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加面试资格认定人员名单" sheetId="9" r:id="rId1"/>
  </sheets>
  <definedNames>
    <definedName name="_xlnm._FilterDatabase" localSheetId="0" hidden="1">参加面试资格认定人员名单!$A$3:$J$127</definedName>
    <definedName name="_xlnm.Print_Titles" localSheetId="0">参加面试资格认定人员名单!$2:$3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<sst xmlns="http://schemas.openxmlformats.org/spreadsheetml/2006/main" count="384" uniqueCount="148">
  <si>
    <t>附件2：</t>
  </si>
  <si>
    <r>
      <rPr>
        <sz val="14"/>
        <color theme="1"/>
        <rFont val="方正小标宋简体"/>
        <charset val="134"/>
      </rPr>
      <t xml:space="preserve">咸安区2025年面向社会公开招聘初中及幼儿园劳务派遣教师
</t>
    </r>
    <r>
      <rPr>
        <sz val="14"/>
        <color rgb="FFFF0000"/>
        <rFont val="方正小标宋简体"/>
        <charset val="134"/>
      </rPr>
      <t>面试资格认定人员名单</t>
    </r>
  </si>
  <si>
    <t>姓名</t>
  </si>
  <si>
    <t>准考证号</t>
  </si>
  <si>
    <t>考场号</t>
  </si>
  <si>
    <t>座位号</t>
  </si>
  <si>
    <t>报考岗位</t>
  </si>
  <si>
    <t>报考代码</t>
  </si>
  <si>
    <t>综合教育知识成绩</t>
  </si>
  <si>
    <t>学科知识成绩</t>
  </si>
  <si>
    <t>笔试成绩</t>
  </si>
  <si>
    <t>笔试成绩在同岗位中排名</t>
  </si>
  <si>
    <t>吴雅婷</t>
  </si>
  <si>
    <t>幼儿园</t>
  </si>
  <si>
    <t>B01</t>
  </si>
  <si>
    <t>李吉</t>
  </si>
  <si>
    <t>徐菁</t>
  </si>
  <si>
    <t>周格</t>
  </si>
  <si>
    <t>郑欣灵</t>
  </si>
  <si>
    <t>卓梦婷</t>
  </si>
  <si>
    <t>王雯晶</t>
  </si>
  <si>
    <t>石麒君</t>
  </si>
  <si>
    <t>毛紫薇</t>
  </si>
  <si>
    <t>吴婵娟</t>
  </si>
  <si>
    <t>刘庆</t>
  </si>
  <si>
    <t>杜锦灿</t>
  </si>
  <si>
    <t>刘芳</t>
  </si>
  <si>
    <t>居晓</t>
  </si>
  <si>
    <t>舒柔</t>
  </si>
  <si>
    <t>胡缤清</t>
  </si>
  <si>
    <t>王秀</t>
  </si>
  <si>
    <t>孙蕾</t>
  </si>
  <si>
    <t>李海珍</t>
  </si>
  <si>
    <t>周怡涵</t>
  </si>
  <si>
    <t>张娇</t>
  </si>
  <si>
    <t>朱露露</t>
  </si>
  <si>
    <t>舒雪琴</t>
  </si>
  <si>
    <t>晏夏莲</t>
  </si>
  <si>
    <t>乐塞飞</t>
  </si>
  <si>
    <t>叶舒冉</t>
  </si>
  <si>
    <t>刘一纯</t>
  </si>
  <si>
    <t>潘莹</t>
  </si>
  <si>
    <t>胡迪</t>
  </si>
  <si>
    <t>戴月</t>
  </si>
  <si>
    <t>金霏霏</t>
  </si>
  <si>
    <t>汪敏</t>
  </si>
  <si>
    <t>陈诗颖</t>
  </si>
  <si>
    <t>王鑫</t>
  </si>
  <si>
    <t>漆倩</t>
  </si>
  <si>
    <t>袁婷</t>
  </si>
  <si>
    <t>阮梦宜</t>
  </si>
  <si>
    <t>胡攀</t>
  </si>
  <si>
    <t>李双</t>
  </si>
  <si>
    <t>付潇</t>
  </si>
  <si>
    <t>皮聪</t>
  </si>
  <si>
    <t>高晨</t>
  </si>
  <si>
    <t>章珍</t>
  </si>
  <si>
    <t>陈鑫</t>
  </si>
  <si>
    <t>刘忆文</t>
  </si>
  <si>
    <t>王木兰</t>
  </si>
  <si>
    <t>黄睿</t>
  </si>
  <si>
    <t>周文雅</t>
  </si>
  <si>
    <t>邵亚玲</t>
  </si>
  <si>
    <t>吴宇清</t>
  </si>
  <si>
    <t>施慧云</t>
  </si>
  <si>
    <t>舒澜</t>
  </si>
  <si>
    <t>张奕婷</t>
  </si>
  <si>
    <t>韩京</t>
  </si>
  <si>
    <t>徐誉容</t>
  </si>
  <si>
    <t>初中英语</t>
  </si>
  <si>
    <t>A03</t>
  </si>
  <si>
    <t>黄晨</t>
  </si>
  <si>
    <t>史燕晶</t>
  </si>
  <si>
    <t>娄萌</t>
  </si>
  <si>
    <t>袁可欣</t>
  </si>
  <si>
    <t>陈盼盼</t>
  </si>
  <si>
    <t>王欢欢</t>
  </si>
  <si>
    <t>柯佳佳</t>
  </si>
  <si>
    <t>陈思雨</t>
  </si>
  <si>
    <t>聂家辉</t>
  </si>
  <si>
    <t>夏佳媚</t>
  </si>
  <si>
    <t>李天舒</t>
  </si>
  <si>
    <t>王瑶</t>
  </si>
  <si>
    <t>陈子莹</t>
  </si>
  <si>
    <t>吴亚玲</t>
  </si>
  <si>
    <t>刘倩</t>
  </si>
  <si>
    <t>阮莹莹</t>
  </si>
  <si>
    <t>李文迪</t>
  </si>
  <si>
    <t>张健</t>
  </si>
  <si>
    <t>刘玫</t>
  </si>
  <si>
    <t>陈露露</t>
  </si>
  <si>
    <t>樊欢</t>
  </si>
  <si>
    <t>涂荣城</t>
  </si>
  <si>
    <t>谭玲祯</t>
  </si>
  <si>
    <t>王虹</t>
  </si>
  <si>
    <t>冷晓婧</t>
  </si>
  <si>
    <t>鲁金钰</t>
  </si>
  <si>
    <t>程菲</t>
  </si>
  <si>
    <t>刘炜</t>
  </si>
  <si>
    <t>钟珍珍</t>
  </si>
  <si>
    <t>王婷</t>
  </si>
  <si>
    <t>全晓</t>
  </si>
  <si>
    <t>初中语文</t>
  </si>
  <si>
    <t>A01</t>
  </si>
  <si>
    <t>胡烨</t>
  </si>
  <si>
    <t>丁文玲</t>
  </si>
  <si>
    <t>李萌</t>
  </si>
  <si>
    <t>阮洁亚</t>
  </si>
  <si>
    <t>熊艳</t>
  </si>
  <si>
    <t>盛意</t>
  </si>
  <si>
    <t>孙海伊</t>
  </si>
  <si>
    <t>余文锦</t>
  </si>
  <si>
    <t>赵妍菀</t>
  </si>
  <si>
    <t>阮调调</t>
  </si>
  <si>
    <t>温憬馨</t>
  </si>
  <si>
    <t>程云燕</t>
  </si>
  <si>
    <t>蒋世婷</t>
  </si>
  <si>
    <t>鲁碧莹</t>
  </si>
  <si>
    <t>吴乾</t>
  </si>
  <si>
    <t>雷萌</t>
  </si>
  <si>
    <t>初中数学</t>
  </si>
  <si>
    <t>A02</t>
  </si>
  <si>
    <t>焦颖</t>
  </si>
  <si>
    <t>陈新锋</t>
  </si>
  <si>
    <t>孙睿</t>
  </si>
  <si>
    <t>张亚娟</t>
  </si>
  <si>
    <t>余志琳</t>
  </si>
  <si>
    <t>李雨田</t>
  </si>
  <si>
    <t>潘远胜</t>
  </si>
  <si>
    <t>唐媛</t>
  </si>
  <si>
    <t>胡飘</t>
  </si>
  <si>
    <t>罗贤</t>
  </si>
  <si>
    <t>黄振宇</t>
  </si>
  <si>
    <t>张一樊</t>
  </si>
  <si>
    <t>杜淑静</t>
  </si>
  <si>
    <t>陈金</t>
  </si>
  <si>
    <t>张诗韵</t>
  </si>
  <si>
    <t>张颖</t>
  </si>
  <si>
    <t>樊金花</t>
  </si>
  <si>
    <t>王秋菊</t>
  </si>
  <si>
    <t>陈杨</t>
  </si>
  <si>
    <t>初中物理</t>
  </si>
  <si>
    <t>A04</t>
  </si>
  <si>
    <t>刘瑶</t>
  </si>
  <si>
    <t>初中化学</t>
  </si>
  <si>
    <t>A05</t>
  </si>
  <si>
    <t>杨吉</t>
  </si>
  <si>
    <t>张柳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</si>
</sst>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showZeros="0" tabSelected="1" topLeftCell="A77" workbookViewId="0">
      <selection activeCell="J122" sqref="J122"/>
    </sheetView>
  </sheetViews>
  <sheetFormatPr defaultColWidth="9" defaultRowHeight="13.5"/>
  <cols>
    <col min="1" max="1" width="8.25" customWidth="1"/>
    <col min="2" max="2" width="10.875" customWidth="1"/>
    <col min="3" max="4" width="6.625" customWidth="1"/>
    <col min="5" max="5" width="8.875" customWidth="1"/>
    <col min="6" max="6" width="8.25833333333333" customWidth="1"/>
    <col min="7" max="7" width="9.625" style="2" customWidth="1"/>
    <col min="8" max="8" width="8" style="2" customWidth="1"/>
    <col min="9" max="9" width="9" style="2"/>
    <col min="10" max="10" width="10.5" customWidth="1"/>
  </cols>
  <sheetData>
    <row r="1" spans="1:1">
      <c r="A1" t="s">
        <v>0</v>
      </c>
    </row>
    <row r="2" ht="4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2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</row>
    <row r="4" ht="28" customHeight="1" spans="1:10">
      <c r="A4" s="6" t="s">
        <v>12</v>
      </c>
      <c r="B4" s="6">
        <v>20250106</v>
      </c>
      <c r="C4" s="6" t="str">
        <f t="shared" ref="C4:C67" si="0">MID(B4,5,2)</f>
        <v>01</v>
      </c>
      <c r="D4" s="6" t="str">
        <f t="shared" ref="D4:D67" si="1">MID(B4,7,2)</f>
        <v>06</v>
      </c>
      <c r="E4" s="6" t="s">
        <v>13</v>
      </c>
      <c r="F4" s="6" t="s">
        <v>14</v>
      </c>
      <c r="G4" s="7">
        <v>84</v>
      </c>
      <c r="H4" s="7">
        <v>80</v>
      </c>
      <c r="I4" s="7">
        <f t="shared" ref="I4:I67" si="2">G4*0.3+H4*0.7</f>
        <v>81.2</v>
      </c>
      <c r="J4" s="7">
        <f>RANK(I4,$I$4:$I$57,0)</f>
        <v>1</v>
      </c>
    </row>
    <row r="5" ht="28" customHeight="1" spans="1:10">
      <c r="A5" s="6" t="s">
        <v>15</v>
      </c>
      <c r="B5" s="6">
        <v>20250221</v>
      </c>
      <c r="C5" s="6" t="str">
        <f t="shared" si="0"/>
        <v>02</v>
      </c>
      <c r="D5" s="6" t="str">
        <f t="shared" si="1"/>
        <v>21</v>
      </c>
      <c r="E5" s="6" t="s">
        <v>13</v>
      </c>
      <c r="F5" s="6" t="s">
        <v>14</v>
      </c>
      <c r="G5" s="7">
        <v>72</v>
      </c>
      <c r="H5" s="7">
        <v>80</v>
      </c>
      <c r="I5" s="7">
        <f t="shared" si="2"/>
        <v>77.6</v>
      </c>
      <c r="J5" s="7">
        <f t="shared" ref="J5:J19" si="3">RANK(I5,$I$4:$I$57,0)</f>
        <v>2</v>
      </c>
    </row>
    <row r="6" ht="28" customHeight="1" spans="1:10">
      <c r="A6" s="6" t="s">
        <v>16</v>
      </c>
      <c r="B6" s="6">
        <v>20250111</v>
      </c>
      <c r="C6" s="6" t="str">
        <f t="shared" si="0"/>
        <v>01</v>
      </c>
      <c r="D6" s="6" t="str">
        <f t="shared" si="1"/>
        <v>11</v>
      </c>
      <c r="E6" s="6" t="s">
        <v>13</v>
      </c>
      <c r="F6" s="6" t="s">
        <v>14</v>
      </c>
      <c r="G6" s="7">
        <v>74</v>
      </c>
      <c r="H6" s="7">
        <v>79</v>
      </c>
      <c r="I6" s="7">
        <f t="shared" si="2"/>
        <v>77.5</v>
      </c>
      <c r="J6" s="7">
        <f t="shared" si="3"/>
        <v>3</v>
      </c>
    </row>
    <row r="7" ht="28" customHeight="1" spans="1:10">
      <c r="A7" s="6" t="s">
        <v>17</v>
      </c>
      <c r="B7" s="6">
        <v>20250129</v>
      </c>
      <c r="C7" s="6" t="str">
        <f t="shared" si="0"/>
        <v>01</v>
      </c>
      <c r="D7" s="6" t="str">
        <f t="shared" si="1"/>
        <v>29</v>
      </c>
      <c r="E7" s="6" t="s">
        <v>13</v>
      </c>
      <c r="F7" s="6" t="s">
        <v>14</v>
      </c>
      <c r="G7" s="7">
        <v>74</v>
      </c>
      <c r="H7" s="7">
        <v>79</v>
      </c>
      <c r="I7" s="7">
        <f t="shared" si="2"/>
        <v>77.5</v>
      </c>
      <c r="J7" s="7">
        <f t="shared" si="3"/>
        <v>3</v>
      </c>
    </row>
    <row r="8" ht="28" customHeight="1" spans="1:10">
      <c r="A8" s="6" t="s">
        <v>18</v>
      </c>
      <c r="B8" s="6">
        <v>20250124</v>
      </c>
      <c r="C8" s="6" t="str">
        <f t="shared" si="0"/>
        <v>01</v>
      </c>
      <c r="D8" s="6" t="str">
        <f t="shared" si="1"/>
        <v>24</v>
      </c>
      <c r="E8" s="6" t="s">
        <v>13</v>
      </c>
      <c r="F8" s="6" t="s">
        <v>14</v>
      </c>
      <c r="G8" s="7">
        <v>82</v>
      </c>
      <c r="H8" s="7">
        <v>75</v>
      </c>
      <c r="I8" s="7">
        <f t="shared" si="2"/>
        <v>77.1</v>
      </c>
      <c r="J8" s="7">
        <f t="shared" si="3"/>
        <v>5</v>
      </c>
    </row>
    <row r="9" ht="28" customHeight="1" spans="1:10">
      <c r="A9" s="6" t="s">
        <v>19</v>
      </c>
      <c r="B9" s="6">
        <v>20250109</v>
      </c>
      <c r="C9" s="6" t="str">
        <f t="shared" si="0"/>
        <v>01</v>
      </c>
      <c r="D9" s="6" t="str">
        <f t="shared" si="1"/>
        <v>09</v>
      </c>
      <c r="E9" s="6" t="s">
        <v>13</v>
      </c>
      <c r="F9" s="6" t="s">
        <v>14</v>
      </c>
      <c r="G9" s="7">
        <v>72</v>
      </c>
      <c r="H9" s="7">
        <v>78</v>
      </c>
      <c r="I9" s="7">
        <f t="shared" si="2"/>
        <v>76.2</v>
      </c>
      <c r="J9" s="7">
        <f t="shared" si="3"/>
        <v>6</v>
      </c>
    </row>
    <row r="10" ht="28" customHeight="1" spans="1:10">
      <c r="A10" s="6" t="s">
        <v>20</v>
      </c>
      <c r="B10" s="6">
        <v>20250102</v>
      </c>
      <c r="C10" s="6" t="str">
        <f t="shared" si="0"/>
        <v>01</v>
      </c>
      <c r="D10" s="6" t="str">
        <f t="shared" si="1"/>
        <v>02</v>
      </c>
      <c r="E10" s="6" t="s">
        <v>13</v>
      </c>
      <c r="F10" s="6" t="s">
        <v>14</v>
      </c>
      <c r="G10" s="7">
        <v>76</v>
      </c>
      <c r="H10" s="7">
        <v>75.5</v>
      </c>
      <c r="I10" s="7">
        <f t="shared" si="2"/>
        <v>75.65</v>
      </c>
      <c r="J10" s="7">
        <f t="shared" si="3"/>
        <v>7</v>
      </c>
    </row>
    <row r="11" ht="28" customHeight="1" spans="1:10">
      <c r="A11" s="6" t="s">
        <v>21</v>
      </c>
      <c r="B11" s="6">
        <v>20250209</v>
      </c>
      <c r="C11" s="6" t="str">
        <f t="shared" si="0"/>
        <v>02</v>
      </c>
      <c r="D11" s="6" t="str">
        <f t="shared" si="1"/>
        <v>09</v>
      </c>
      <c r="E11" s="6" t="s">
        <v>13</v>
      </c>
      <c r="F11" s="6" t="s">
        <v>14</v>
      </c>
      <c r="G11" s="7">
        <v>66</v>
      </c>
      <c r="H11" s="7">
        <v>78</v>
      </c>
      <c r="I11" s="7">
        <f t="shared" si="2"/>
        <v>74.4</v>
      </c>
      <c r="J11" s="7">
        <f t="shared" si="3"/>
        <v>8</v>
      </c>
    </row>
    <row r="12" ht="28" customHeight="1" spans="1:10">
      <c r="A12" s="6" t="s">
        <v>22</v>
      </c>
      <c r="B12" s="6">
        <v>20250126</v>
      </c>
      <c r="C12" s="6" t="str">
        <f t="shared" si="0"/>
        <v>01</v>
      </c>
      <c r="D12" s="6" t="str">
        <f t="shared" si="1"/>
        <v>26</v>
      </c>
      <c r="E12" s="6" t="s">
        <v>13</v>
      </c>
      <c r="F12" s="6" t="s">
        <v>14</v>
      </c>
      <c r="G12" s="7">
        <v>74</v>
      </c>
      <c r="H12" s="7">
        <v>74</v>
      </c>
      <c r="I12" s="7">
        <f t="shared" si="2"/>
        <v>74</v>
      </c>
      <c r="J12" s="7">
        <f t="shared" si="3"/>
        <v>9</v>
      </c>
    </row>
    <row r="13" ht="28" customHeight="1" spans="1:10">
      <c r="A13" s="6" t="s">
        <v>23</v>
      </c>
      <c r="B13" s="6">
        <v>20250201</v>
      </c>
      <c r="C13" s="6" t="str">
        <f t="shared" si="0"/>
        <v>02</v>
      </c>
      <c r="D13" s="6" t="str">
        <f t="shared" si="1"/>
        <v>01</v>
      </c>
      <c r="E13" s="6" t="s">
        <v>13</v>
      </c>
      <c r="F13" s="6" t="s">
        <v>14</v>
      </c>
      <c r="G13" s="7">
        <v>76</v>
      </c>
      <c r="H13" s="7">
        <v>71</v>
      </c>
      <c r="I13" s="7">
        <f t="shared" si="2"/>
        <v>72.5</v>
      </c>
      <c r="J13" s="7">
        <f t="shared" si="3"/>
        <v>10</v>
      </c>
    </row>
    <row r="14" ht="28" customHeight="1" spans="1:10">
      <c r="A14" s="6" t="s">
        <v>24</v>
      </c>
      <c r="B14" s="6">
        <v>20250204</v>
      </c>
      <c r="C14" s="6" t="str">
        <f t="shared" si="0"/>
        <v>02</v>
      </c>
      <c r="D14" s="6" t="str">
        <f t="shared" si="1"/>
        <v>04</v>
      </c>
      <c r="E14" s="6" t="s">
        <v>13</v>
      </c>
      <c r="F14" s="6" t="s">
        <v>14</v>
      </c>
      <c r="G14" s="7">
        <v>66</v>
      </c>
      <c r="H14" s="7">
        <v>75</v>
      </c>
      <c r="I14" s="7">
        <f t="shared" si="2"/>
        <v>72.3</v>
      </c>
      <c r="J14" s="7">
        <f t="shared" si="3"/>
        <v>11</v>
      </c>
    </row>
    <row r="15" ht="28" customHeight="1" spans="1:10">
      <c r="A15" s="6" t="s">
        <v>25</v>
      </c>
      <c r="B15" s="6">
        <v>20250225</v>
      </c>
      <c r="C15" s="6" t="str">
        <f t="shared" si="0"/>
        <v>02</v>
      </c>
      <c r="D15" s="6" t="str">
        <f t="shared" si="1"/>
        <v>25</v>
      </c>
      <c r="E15" s="6" t="s">
        <v>13</v>
      </c>
      <c r="F15" s="6" t="s">
        <v>14</v>
      </c>
      <c r="G15" s="7">
        <v>82</v>
      </c>
      <c r="H15" s="7">
        <v>68</v>
      </c>
      <c r="I15" s="7">
        <f t="shared" si="2"/>
        <v>72.2</v>
      </c>
      <c r="J15" s="7">
        <f t="shared" si="3"/>
        <v>12</v>
      </c>
    </row>
    <row r="16" ht="28" customHeight="1" spans="1:10">
      <c r="A16" s="6" t="s">
        <v>26</v>
      </c>
      <c r="B16" s="6">
        <v>20250210</v>
      </c>
      <c r="C16" s="6" t="str">
        <f t="shared" si="0"/>
        <v>02</v>
      </c>
      <c r="D16" s="6" t="str">
        <f t="shared" si="1"/>
        <v>10</v>
      </c>
      <c r="E16" s="6" t="s">
        <v>13</v>
      </c>
      <c r="F16" s="6" t="s">
        <v>14</v>
      </c>
      <c r="G16" s="7">
        <v>78</v>
      </c>
      <c r="H16" s="7">
        <v>69</v>
      </c>
      <c r="I16" s="7">
        <f t="shared" si="2"/>
        <v>71.7</v>
      </c>
      <c r="J16" s="7">
        <f t="shared" si="3"/>
        <v>13</v>
      </c>
    </row>
    <row r="17" ht="28" customHeight="1" spans="1:10">
      <c r="A17" s="6" t="s">
        <v>27</v>
      </c>
      <c r="B17" s="6">
        <v>20250208</v>
      </c>
      <c r="C17" s="6" t="str">
        <f t="shared" si="0"/>
        <v>02</v>
      </c>
      <c r="D17" s="6" t="str">
        <f t="shared" si="1"/>
        <v>08</v>
      </c>
      <c r="E17" s="6" t="s">
        <v>13</v>
      </c>
      <c r="F17" s="6" t="s">
        <v>14</v>
      </c>
      <c r="G17" s="7">
        <v>68</v>
      </c>
      <c r="H17" s="7">
        <v>73</v>
      </c>
      <c r="I17" s="7">
        <f t="shared" si="2"/>
        <v>71.5</v>
      </c>
      <c r="J17" s="7">
        <f t="shared" si="3"/>
        <v>14</v>
      </c>
    </row>
    <row r="18" ht="28" customHeight="1" spans="1:10">
      <c r="A18" s="6" t="s">
        <v>28</v>
      </c>
      <c r="B18" s="6">
        <v>20250207</v>
      </c>
      <c r="C18" s="6" t="str">
        <f t="shared" si="0"/>
        <v>02</v>
      </c>
      <c r="D18" s="6" t="str">
        <f t="shared" si="1"/>
        <v>07</v>
      </c>
      <c r="E18" s="6" t="s">
        <v>13</v>
      </c>
      <c r="F18" s="6" t="s">
        <v>14</v>
      </c>
      <c r="G18" s="7">
        <v>72</v>
      </c>
      <c r="H18" s="7">
        <v>70</v>
      </c>
      <c r="I18" s="7">
        <f t="shared" si="2"/>
        <v>70.6</v>
      </c>
      <c r="J18" s="7">
        <f t="shared" si="3"/>
        <v>15</v>
      </c>
    </row>
    <row r="19" ht="28" customHeight="1" spans="1:10">
      <c r="A19" s="6" t="s">
        <v>29</v>
      </c>
      <c r="B19" s="6">
        <v>20250122</v>
      </c>
      <c r="C19" s="6" t="str">
        <f t="shared" si="0"/>
        <v>01</v>
      </c>
      <c r="D19" s="6" t="str">
        <f t="shared" si="1"/>
        <v>22</v>
      </c>
      <c r="E19" s="6" t="s">
        <v>13</v>
      </c>
      <c r="F19" s="6" t="s">
        <v>14</v>
      </c>
      <c r="G19" s="7">
        <v>84</v>
      </c>
      <c r="H19" s="7">
        <v>64</v>
      </c>
      <c r="I19" s="7">
        <f t="shared" si="2"/>
        <v>70</v>
      </c>
      <c r="J19" s="7">
        <f t="shared" si="3"/>
        <v>16</v>
      </c>
    </row>
    <row r="20" ht="28" customHeight="1" spans="1:10">
      <c r="A20" s="6" t="s">
        <v>30</v>
      </c>
      <c r="B20" s="6">
        <v>20250206</v>
      </c>
      <c r="C20" s="6" t="str">
        <f t="shared" si="0"/>
        <v>02</v>
      </c>
      <c r="D20" s="6" t="str">
        <f t="shared" si="1"/>
        <v>06</v>
      </c>
      <c r="E20" s="6" t="s">
        <v>13</v>
      </c>
      <c r="F20" s="6" t="s">
        <v>14</v>
      </c>
      <c r="G20" s="7">
        <v>66</v>
      </c>
      <c r="H20" s="7">
        <v>71</v>
      </c>
      <c r="I20" s="7">
        <f t="shared" si="2"/>
        <v>69.5</v>
      </c>
      <c r="J20" s="7">
        <f t="shared" ref="J20:J33" si="4">RANK(I20,$I$4:$I$57,0)</f>
        <v>17</v>
      </c>
    </row>
    <row r="21" ht="28" customHeight="1" spans="1:10">
      <c r="A21" s="6" t="s">
        <v>31</v>
      </c>
      <c r="B21" s="6">
        <v>20250105</v>
      </c>
      <c r="C21" s="6" t="str">
        <f t="shared" si="0"/>
        <v>01</v>
      </c>
      <c r="D21" s="6" t="str">
        <f t="shared" si="1"/>
        <v>05</v>
      </c>
      <c r="E21" s="6" t="s">
        <v>13</v>
      </c>
      <c r="F21" s="6" t="s">
        <v>14</v>
      </c>
      <c r="G21" s="7">
        <v>82</v>
      </c>
      <c r="H21" s="7">
        <v>64</v>
      </c>
      <c r="I21" s="7">
        <f t="shared" si="2"/>
        <v>69.4</v>
      </c>
      <c r="J21" s="7">
        <f t="shared" si="4"/>
        <v>18</v>
      </c>
    </row>
    <row r="22" ht="28" customHeight="1" spans="1:10">
      <c r="A22" s="6" t="s">
        <v>32</v>
      </c>
      <c r="B22" s="6">
        <v>20250213</v>
      </c>
      <c r="C22" s="6" t="str">
        <f t="shared" si="0"/>
        <v>02</v>
      </c>
      <c r="D22" s="6" t="str">
        <f t="shared" si="1"/>
        <v>13</v>
      </c>
      <c r="E22" s="6" t="s">
        <v>13</v>
      </c>
      <c r="F22" s="6" t="s">
        <v>14</v>
      </c>
      <c r="G22" s="7">
        <v>72</v>
      </c>
      <c r="H22" s="7">
        <v>68</v>
      </c>
      <c r="I22" s="7">
        <f t="shared" si="2"/>
        <v>69.2</v>
      </c>
      <c r="J22" s="7">
        <f t="shared" si="4"/>
        <v>19</v>
      </c>
    </row>
    <row r="23" ht="28" customHeight="1" spans="1:10">
      <c r="A23" s="6" t="s">
        <v>33</v>
      </c>
      <c r="B23" s="6">
        <v>20250104</v>
      </c>
      <c r="C23" s="6" t="str">
        <f t="shared" si="0"/>
        <v>01</v>
      </c>
      <c r="D23" s="6" t="str">
        <f t="shared" si="1"/>
        <v>04</v>
      </c>
      <c r="E23" s="6" t="s">
        <v>13</v>
      </c>
      <c r="F23" s="6" t="s">
        <v>14</v>
      </c>
      <c r="G23" s="7">
        <v>74</v>
      </c>
      <c r="H23" s="7">
        <v>67</v>
      </c>
      <c r="I23" s="7">
        <f t="shared" si="2"/>
        <v>69.1</v>
      </c>
      <c r="J23" s="7">
        <f t="shared" si="4"/>
        <v>20</v>
      </c>
    </row>
    <row r="24" ht="28" customHeight="1" spans="1:10">
      <c r="A24" s="6" t="s">
        <v>34</v>
      </c>
      <c r="B24" s="6">
        <v>20250220</v>
      </c>
      <c r="C24" s="6" t="str">
        <f t="shared" si="0"/>
        <v>02</v>
      </c>
      <c r="D24" s="6" t="str">
        <f t="shared" si="1"/>
        <v>20</v>
      </c>
      <c r="E24" s="6" t="s">
        <v>13</v>
      </c>
      <c r="F24" s="6" t="s">
        <v>14</v>
      </c>
      <c r="G24" s="7">
        <v>70</v>
      </c>
      <c r="H24" s="7">
        <v>68</v>
      </c>
      <c r="I24" s="7">
        <f t="shared" si="2"/>
        <v>68.6</v>
      </c>
      <c r="J24" s="7">
        <f t="shared" si="4"/>
        <v>21</v>
      </c>
    </row>
    <row r="25" ht="28" customHeight="1" spans="1:10">
      <c r="A25" s="6" t="s">
        <v>35</v>
      </c>
      <c r="B25" s="6">
        <v>20250110</v>
      </c>
      <c r="C25" s="6" t="str">
        <f t="shared" si="0"/>
        <v>01</v>
      </c>
      <c r="D25" s="6" t="str">
        <f t="shared" si="1"/>
        <v>10</v>
      </c>
      <c r="E25" s="6" t="s">
        <v>13</v>
      </c>
      <c r="F25" s="6" t="s">
        <v>14</v>
      </c>
      <c r="G25" s="7">
        <v>74</v>
      </c>
      <c r="H25" s="7">
        <v>66</v>
      </c>
      <c r="I25" s="7">
        <f t="shared" si="2"/>
        <v>68.4</v>
      </c>
      <c r="J25" s="7">
        <f t="shared" si="4"/>
        <v>22</v>
      </c>
    </row>
    <row r="26" ht="28" customHeight="1" spans="1:10">
      <c r="A26" s="6" t="s">
        <v>36</v>
      </c>
      <c r="B26" s="6">
        <v>20250101</v>
      </c>
      <c r="C26" s="6" t="str">
        <f t="shared" si="0"/>
        <v>01</v>
      </c>
      <c r="D26" s="6" t="str">
        <f t="shared" si="1"/>
        <v>01</v>
      </c>
      <c r="E26" s="6" t="s">
        <v>13</v>
      </c>
      <c r="F26" s="6" t="s">
        <v>14</v>
      </c>
      <c r="G26" s="7">
        <v>70</v>
      </c>
      <c r="H26" s="7">
        <v>67</v>
      </c>
      <c r="I26" s="7">
        <f t="shared" si="2"/>
        <v>67.9</v>
      </c>
      <c r="J26" s="7">
        <f t="shared" si="4"/>
        <v>23</v>
      </c>
    </row>
    <row r="27" ht="28" customHeight="1" spans="1:10">
      <c r="A27" s="6" t="s">
        <v>37</v>
      </c>
      <c r="B27" s="6">
        <v>20250215</v>
      </c>
      <c r="C27" s="6" t="str">
        <f t="shared" si="0"/>
        <v>02</v>
      </c>
      <c r="D27" s="6" t="str">
        <f t="shared" si="1"/>
        <v>15</v>
      </c>
      <c r="E27" s="6" t="s">
        <v>13</v>
      </c>
      <c r="F27" s="6" t="s">
        <v>14</v>
      </c>
      <c r="G27" s="7">
        <v>64</v>
      </c>
      <c r="H27" s="7">
        <v>69</v>
      </c>
      <c r="I27" s="7">
        <f t="shared" si="2"/>
        <v>67.5</v>
      </c>
      <c r="J27" s="7">
        <f t="shared" si="4"/>
        <v>24</v>
      </c>
    </row>
    <row r="28" ht="28" customHeight="1" spans="1:10">
      <c r="A28" s="6" t="s">
        <v>38</v>
      </c>
      <c r="B28" s="6">
        <v>20250130</v>
      </c>
      <c r="C28" s="6" t="str">
        <f t="shared" si="0"/>
        <v>01</v>
      </c>
      <c r="D28" s="6" t="str">
        <f t="shared" si="1"/>
        <v>30</v>
      </c>
      <c r="E28" s="6" t="s">
        <v>13</v>
      </c>
      <c r="F28" s="6" t="s">
        <v>14</v>
      </c>
      <c r="G28" s="7">
        <v>82</v>
      </c>
      <c r="H28" s="7">
        <v>61</v>
      </c>
      <c r="I28" s="7">
        <f t="shared" si="2"/>
        <v>67.3</v>
      </c>
      <c r="J28" s="7">
        <f t="shared" ref="J28:J36" si="5">RANK(I28,$I$4:$I$57,0)</f>
        <v>25</v>
      </c>
    </row>
    <row r="29" ht="28" customHeight="1" spans="1:10">
      <c r="A29" s="6" t="s">
        <v>39</v>
      </c>
      <c r="B29" s="6">
        <v>20250113</v>
      </c>
      <c r="C29" s="6" t="str">
        <f t="shared" si="0"/>
        <v>01</v>
      </c>
      <c r="D29" s="6" t="str">
        <f t="shared" si="1"/>
        <v>13</v>
      </c>
      <c r="E29" s="6" t="s">
        <v>13</v>
      </c>
      <c r="F29" s="6" t="s">
        <v>14</v>
      </c>
      <c r="G29" s="7">
        <v>64</v>
      </c>
      <c r="H29" s="7">
        <v>68</v>
      </c>
      <c r="I29" s="7">
        <f t="shared" si="2"/>
        <v>66.8</v>
      </c>
      <c r="J29" s="7">
        <f t="shared" si="5"/>
        <v>26</v>
      </c>
    </row>
    <row r="30" ht="28" customHeight="1" spans="1:10">
      <c r="A30" s="6" t="s">
        <v>40</v>
      </c>
      <c r="B30" s="6">
        <v>20250205</v>
      </c>
      <c r="C30" s="6" t="str">
        <f t="shared" si="0"/>
        <v>02</v>
      </c>
      <c r="D30" s="6" t="str">
        <f t="shared" si="1"/>
        <v>05</v>
      </c>
      <c r="E30" s="6" t="s">
        <v>13</v>
      </c>
      <c r="F30" s="6" t="s">
        <v>14</v>
      </c>
      <c r="G30" s="7">
        <v>66</v>
      </c>
      <c r="H30" s="7">
        <v>67</v>
      </c>
      <c r="I30" s="7">
        <f t="shared" si="2"/>
        <v>66.7</v>
      </c>
      <c r="J30" s="7">
        <f t="shared" si="5"/>
        <v>27</v>
      </c>
    </row>
    <row r="31" ht="28" customHeight="1" spans="1:10">
      <c r="A31" s="6" t="s">
        <v>41</v>
      </c>
      <c r="B31" s="6">
        <v>20250228</v>
      </c>
      <c r="C31" s="6" t="str">
        <f t="shared" si="0"/>
        <v>02</v>
      </c>
      <c r="D31" s="6" t="str">
        <f t="shared" si="1"/>
        <v>28</v>
      </c>
      <c r="E31" s="6" t="s">
        <v>13</v>
      </c>
      <c r="F31" s="6" t="s">
        <v>14</v>
      </c>
      <c r="G31" s="7">
        <v>54</v>
      </c>
      <c r="H31" s="7">
        <v>72</v>
      </c>
      <c r="I31" s="7">
        <f t="shared" si="2"/>
        <v>66.6</v>
      </c>
      <c r="J31" s="7">
        <f t="shared" si="5"/>
        <v>28</v>
      </c>
    </row>
    <row r="32" ht="28" customHeight="1" spans="1:10">
      <c r="A32" s="6" t="s">
        <v>42</v>
      </c>
      <c r="B32" s="6">
        <v>20250214</v>
      </c>
      <c r="C32" s="6" t="str">
        <f t="shared" si="0"/>
        <v>02</v>
      </c>
      <c r="D32" s="6" t="str">
        <f t="shared" si="1"/>
        <v>14</v>
      </c>
      <c r="E32" s="6" t="s">
        <v>13</v>
      </c>
      <c r="F32" s="6" t="s">
        <v>14</v>
      </c>
      <c r="G32" s="7">
        <v>58</v>
      </c>
      <c r="H32" s="7">
        <v>70</v>
      </c>
      <c r="I32" s="7">
        <f t="shared" si="2"/>
        <v>66.4</v>
      </c>
      <c r="J32" s="7">
        <f t="shared" si="5"/>
        <v>29</v>
      </c>
    </row>
    <row r="33" ht="28" customHeight="1" spans="1:10">
      <c r="A33" s="6" t="s">
        <v>43</v>
      </c>
      <c r="B33" s="6">
        <v>20250116</v>
      </c>
      <c r="C33" s="6" t="str">
        <f t="shared" si="0"/>
        <v>01</v>
      </c>
      <c r="D33" s="6" t="str">
        <f t="shared" si="1"/>
        <v>16</v>
      </c>
      <c r="E33" s="6" t="s">
        <v>13</v>
      </c>
      <c r="F33" s="6" t="s">
        <v>14</v>
      </c>
      <c r="G33" s="7">
        <v>70</v>
      </c>
      <c r="H33" s="7">
        <v>63</v>
      </c>
      <c r="I33" s="7">
        <f t="shared" si="2"/>
        <v>65.1</v>
      </c>
      <c r="J33" s="7">
        <f t="shared" si="5"/>
        <v>30</v>
      </c>
    </row>
    <row r="34" ht="28" customHeight="1" spans="1:10">
      <c r="A34" s="6" t="s">
        <v>44</v>
      </c>
      <c r="B34" s="6">
        <v>20250108</v>
      </c>
      <c r="C34" s="6" t="str">
        <f t="shared" si="0"/>
        <v>01</v>
      </c>
      <c r="D34" s="6" t="str">
        <f t="shared" si="1"/>
        <v>08</v>
      </c>
      <c r="E34" s="6" t="s">
        <v>13</v>
      </c>
      <c r="F34" s="6" t="s">
        <v>14</v>
      </c>
      <c r="G34" s="7">
        <v>76</v>
      </c>
      <c r="H34" s="7">
        <v>60</v>
      </c>
      <c r="I34" s="7">
        <f t="shared" si="2"/>
        <v>64.8</v>
      </c>
      <c r="J34" s="7">
        <f t="shared" si="5"/>
        <v>31</v>
      </c>
    </row>
    <row r="35" ht="28" customHeight="1" spans="1:10">
      <c r="A35" s="6" t="s">
        <v>45</v>
      </c>
      <c r="B35" s="6">
        <v>20250112</v>
      </c>
      <c r="C35" s="6" t="str">
        <f t="shared" si="0"/>
        <v>01</v>
      </c>
      <c r="D35" s="6" t="str">
        <f t="shared" si="1"/>
        <v>12</v>
      </c>
      <c r="E35" s="6" t="s">
        <v>13</v>
      </c>
      <c r="F35" s="6" t="s">
        <v>14</v>
      </c>
      <c r="G35" s="7">
        <v>62</v>
      </c>
      <c r="H35" s="7">
        <v>66</v>
      </c>
      <c r="I35" s="7">
        <f t="shared" si="2"/>
        <v>64.8</v>
      </c>
      <c r="J35" s="7">
        <f t="shared" si="5"/>
        <v>31</v>
      </c>
    </row>
    <row r="36" ht="28" customHeight="1" spans="1:10">
      <c r="A36" s="6" t="s">
        <v>46</v>
      </c>
      <c r="B36" s="6">
        <v>20250212</v>
      </c>
      <c r="C36" s="6" t="str">
        <f t="shared" si="0"/>
        <v>02</v>
      </c>
      <c r="D36" s="6" t="str">
        <f t="shared" si="1"/>
        <v>12</v>
      </c>
      <c r="E36" s="6" t="s">
        <v>13</v>
      </c>
      <c r="F36" s="6" t="s">
        <v>14</v>
      </c>
      <c r="G36" s="7">
        <v>64</v>
      </c>
      <c r="H36" s="7">
        <v>65</v>
      </c>
      <c r="I36" s="7">
        <f t="shared" si="2"/>
        <v>64.7</v>
      </c>
      <c r="J36" s="7">
        <f t="shared" si="5"/>
        <v>33</v>
      </c>
    </row>
    <row r="37" ht="28" customHeight="1" spans="1:10">
      <c r="A37" s="6" t="s">
        <v>47</v>
      </c>
      <c r="B37" s="6">
        <v>20250227</v>
      </c>
      <c r="C37" s="6" t="str">
        <f t="shared" si="0"/>
        <v>02</v>
      </c>
      <c r="D37" s="6" t="str">
        <f t="shared" si="1"/>
        <v>27</v>
      </c>
      <c r="E37" s="6" t="s">
        <v>13</v>
      </c>
      <c r="F37" s="6" t="s">
        <v>14</v>
      </c>
      <c r="G37" s="7">
        <v>70</v>
      </c>
      <c r="H37" s="7">
        <v>62</v>
      </c>
      <c r="I37" s="7">
        <f t="shared" si="2"/>
        <v>64.4</v>
      </c>
      <c r="J37" s="7">
        <f t="shared" ref="J34:J46" si="6">RANK(I37,$I$4:$I$57,0)</f>
        <v>34</v>
      </c>
    </row>
    <row r="38" ht="28" customHeight="1" spans="1:10">
      <c r="A38" s="6" t="s">
        <v>48</v>
      </c>
      <c r="B38" s="6">
        <v>20250118</v>
      </c>
      <c r="C38" s="6" t="str">
        <f t="shared" si="0"/>
        <v>01</v>
      </c>
      <c r="D38" s="6" t="str">
        <f t="shared" si="1"/>
        <v>18</v>
      </c>
      <c r="E38" s="6" t="s">
        <v>13</v>
      </c>
      <c r="F38" s="6" t="s">
        <v>14</v>
      </c>
      <c r="G38" s="7">
        <v>72</v>
      </c>
      <c r="H38" s="7">
        <v>61</v>
      </c>
      <c r="I38" s="7">
        <f t="shared" si="2"/>
        <v>64.3</v>
      </c>
      <c r="J38" s="7">
        <f t="shared" si="6"/>
        <v>35</v>
      </c>
    </row>
    <row r="39" ht="28" customHeight="1" spans="1:10">
      <c r="A39" s="6" t="s">
        <v>49</v>
      </c>
      <c r="B39" s="6">
        <v>20250224</v>
      </c>
      <c r="C39" s="6" t="str">
        <f t="shared" si="0"/>
        <v>02</v>
      </c>
      <c r="D39" s="6" t="str">
        <f t="shared" si="1"/>
        <v>24</v>
      </c>
      <c r="E39" s="6" t="s">
        <v>13</v>
      </c>
      <c r="F39" s="6" t="s">
        <v>14</v>
      </c>
      <c r="G39" s="7">
        <v>64</v>
      </c>
      <c r="H39" s="7">
        <v>64</v>
      </c>
      <c r="I39" s="7">
        <f t="shared" si="2"/>
        <v>64</v>
      </c>
      <c r="J39" s="7">
        <f t="shared" si="6"/>
        <v>36</v>
      </c>
    </row>
    <row r="40" ht="28" customHeight="1" spans="1:10">
      <c r="A40" s="6" t="s">
        <v>50</v>
      </c>
      <c r="B40" s="6">
        <v>20250121</v>
      </c>
      <c r="C40" s="6" t="str">
        <f t="shared" si="0"/>
        <v>01</v>
      </c>
      <c r="D40" s="6" t="str">
        <f t="shared" si="1"/>
        <v>21</v>
      </c>
      <c r="E40" s="6" t="s">
        <v>13</v>
      </c>
      <c r="F40" s="6" t="s">
        <v>14</v>
      </c>
      <c r="G40" s="7">
        <v>68</v>
      </c>
      <c r="H40" s="7">
        <v>62</v>
      </c>
      <c r="I40" s="7">
        <f t="shared" si="2"/>
        <v>63.8</v>
      </c>
      <c r="J40" s="7">
        <f t="shared" si="6"/>
        <v>37</v>
      </c>
    </row>
    <row r="41" ht="28" customHeight="1" spans="1:10">
      <c r="A41" s="6" t="s">
        <v>51</v>
      </c>
      <c r="B41" s="6">
        <v>20250125</v>
      </c>
      <c r="C41" s="6" t="str">
        <f t="shared" si="0"/>
        <v>01</v>
      </c>
      <c r="D41" s="6" t="str">
        <f t="shared" si="1"/>
        <v>25</v>
      </c>
      <c r="E41" s="6" t="s">
        <v>13</v>
      </c>
      <c r="F41" s="6" t="s">
        <v>14</v>
      </c>
      <c r="G41" s="7">
        <v>72</v>
      </c>
      <c r="H41" s="7">
        <v>60</v>
      </c>
      <c r="I41" s="7">
        <f t="shared" si="2"/>
        <v>63.6</v>
      </c>
      <c r="J41" s="7">
        <f t="shared" si="6"/>
        <v>38</v>
      </c>
    </row>
    <row r="42" ht="28" customHeight="1" spans="1:10">
      <c r="A42" s="6" t="s">
        <v>52</v>
      </c>
      <c r="B42" s="6">
        <v>20250222</v>
      </c>
      <c r="C42" s="6" t="str">
        <f t="shared" si="0"/>
        <v>02</v>
      </c>
      <c r="D42" s="6" t="str">
        <f t="shared" si="1"/>
        <v>22</v>
      </c>
      <c r="E42" s="6" t="s">
        <v>13</v>
      </c>
      <c r="F42" s="6" t="s">
        <v>14</v>
      </c>
      <c r="G42" s="7">
        <v>58</v>
      </c>
      <c r="H42" s="7">
        <v>66</v>
      </c>
      <c r="I42" s="7">
        <f t="shared" si="2"/>
        <v>63.6</v>
      </c>
      <c r="J42" s="7">
        <f t="shared" si="6"/>
        <v>38</v>
      </c>
    </row>
    <row r="43" ht="28" customHeight="1" spans="1:10">
      <c r="A43" s="6" t="s">
        <v>53</v>
      </c>
      <c r="B43" s="6">
        <v>20250117</v>
      </c>
      <c r="C43" s="6" t="str">
        <f t="shared" si="0"/>
        <v>01</v>
      </c>
      <c r="D43" s="6" t="str">
        <f t="shared" si="1"/>
        <v>17</v>
      </c>
      <c r="E43" s="6" t="s">
        <v>13</v>
      </c>
      <c r="F43" s="6" t="s">
        <v>14</v>
      </c>
      <c r="G43" s="7">
        <v>64</v>
      </c>
      <c r="H43" s="7">
        <v>63</v>
      </c>
      <c r="I43" s="7">
        <f t="shared" si="2"/>
        <v>63.3</v>
      </c>
      <c r="J43" s="7">
        <f t="shared" si="6"/>
        <v>40</v>
      </c>
    </row>
    <row r="44" ht="28" customHeight="1" spans="1:10">
      <c r="A44" s="6" t="s">
        <v>54</v>
      </c>
      <c r="B44" s="6">
        <v>20250107</v>
      </c>
      <c r="C44" s="6" t="str">
        <f t="shared" si="0"/>
        <v>01</v>
      </c>
      <c r="D44" s="6" t="str">
        <f t="shared" si="1"/>
        <v>07</v>
      </c>
      <c r="E44" s="6" t="s">
        <v>13</v>
      </c>
      <c r="F44" s="6" t="s">
        <v>14</v>
      </c>
      <c r="G44" s="7">
        <v>70</v>
      </c>
      <c r="H44" s="7">
        <v>60</v>
      </c>
      <c r="I44" s="7">
        <f t="shared" si="2"/>
        <v>63</v>
      </c>
      <c r="J44" s="7">
        <f t="shared" si="6"/>
        <v>41</v>
      </c>
    </row>
    <row r="45" ht="28" customHeight="1" spans="1:10">
      <c r="A45" s="6" t="s">
        <v>55</v>
      </c>
      <c r="B45" s="6">
        <v>20250119</v>
      </c>
      <c r="C45" s="6" t="str">
        <f t="shared" si="0"/>
        <v>01</v>
      </c>
      <c r="D45" s="6" t="str">
        <f t="shared" si="1"/>
        <v>19</v>
      </c>
      <c r="E45" s="6" t="s">
        <v>13</v>
      </c>
      <c r="F45" s="6" t="s">
        <v>14</v>
      </c>
      <c r="G45" s="7">
        <v>70</v>
      </c>
      <c r="H45" s="7">
        <v>60</v>
      </c>
      <c r="I45" s="7">
        <f t="shared" si="2"/>
        <v>63</v>
      </c>
      <c r="J45" s="7">
        <f t="shared" si="6"/>
        <v>41</v>
      </c>
    </row>
    <row r="46" ht="28" customHeight="1" spans="1:10">
      <c r="A46" s="6" t="s">
        <v>56</v>
      </c>
      <c r="B46" s="6">
        <v>20250127</v>
      </c>
      <c r="C46" s="6" t="str">
        <f t="shared" si="0"/>
        <v>01</v>
      </c>
      <c r="D46" s="6" t="str">
        <f t="shared" si="1"/>
        <v>27</v>
      </c>
      <c r="E46" s="6" t="s">
        <v>13</v>
      </c>
      <c r="F46" s="6" t="s">
        <v>14</v>
      </c>
      <c r="G46" s="7">
        <v>70</v>
      </c>
      <c r="H46" s="7">
        <v>60</v>
      </c>
      <c r="I46" s="7">
        <f t="shared" si="2"/>
        <v>63</v>
      </c>
      <c r="J46" s="7">
        <f t="shared" si="6"/>
        <v>41</v>
      </c>
    </row>
    <row r="47" ht="28" customHeight="1" spans="1:10">
      <c r="A47" s="6" t="s">
        <v>57</v>
      </c>
      <c r="B47" s="6">
        <v>20250217</v>
      </c>
      <c r="C47" s="6" t="str">
        <f t="shared" si="0"/>
        <v>02</v>
      </c>
      <c r="D47" s="6" t="str">
        <f t="shared" si="1"/>
        <v>17</v>
      </c>
      <c r="E47" s="6" t="s">
        <v>13</v>
      </c>
      <c r="F47" s="6" t="s">
        <v>14</v>
      </c>
      <c r="G47" s="7">
        <v>70</v>
      </c>
      <c r="H47" s="7">
        <v>60</v>
      </c>
      <c r="I47" s="7">
        <f t="shared" si="2"/>
        <v>63</v>
      </c>
      <c r="J47" s="7">
        <f t="shared" ref="J47:J63" si="7">RANK(I47,$I$4:$I$57,0)</f>
        <v>41</v>
      </c>
    </row>
    <row r="48" ht="28" customHeight="1" spans="1:10">
      <c r="A48" s="6" t="s">
        <v>58</v>
      </c>
      <c r="B48" s="6">
        <v>20250216</v>
      </c>
      <c r="C48" s="6" t="str">
        <f t="shared" si="0"/>
        <v>02</v>
      </c>
      <c r="D48" s="6" t="str">
        <f t="shared" si="1"/>
        <v>16</v>
      </c>
      <c r="E48" s="6" t="s">
        <v>13</v>
      </c>
      <c r="F48" s="6" t="s">
        <v>14</v>
      </c>
      <c r="G48" s="7">
        <v>60</v>
      </c>
      <c r="H48" s="7">
        <v>63</v>
      </c>
      <c r="I48" s="7">
        <f t="shared" si="2"/>
        <v>62.1</v>
      </c>
      <c r="J48" s="7">
        <f t="shared" si="7"/>
        <v>45</v>
      </c>
    </row>
    <row r="49" ht="28" customHeight="1" spans="1:10">
      <c r="A49" s="6" t="s">
        <v>59</v>
      </c>
      <c r="B49" s="6">
        <v>20250115</v>
      </c>
      <c r="C49" s="6" t="str">
        <f t="shared" si="0"/>
        <v>01</v>
      </c>
      <c r="D49" s="6" t="str">
        <f t="shared" si="1"/>
        <v>15</v>
      </c>
      <c r="E49" s="6" t="s">
        <v>13</v>
      </c>
      <c r="F49" s="6" t="s">
        <v>14</v>
      </c>
      <c r="G49" s="7">
        <v>66</v>
      </c>
      <c r="H49" s="7">
        <v>60</v>
      </c>
      <c r="I49" s="7">
        <f t="shared" si="2"/>
        <v>61.8</v>
      </c>
      <c r="J49" s="7">
        <f t="shared" si="7"/>
        <v>46</v>
      </c>
    </row>
    <row r="50" ht="28" customHeight="1" spans="1:10">
      <c r="A50" s="6" t="s">
        <v>60</v>
      </c>
      <c r="B50" s="6">
        <v>20250114</v>
      </c>
      <c r="C50" s="6" t="str">
        <f t="shared" si="0"/>
        <v>01</v>
      </c>
      <c r="D50" s="6" t="str">
        <f t="shared" si="1"/>
        <v>14</v>
      </c>
      <c r="E50" s="6" t="s">
        <v>13</v>
      </c>
      <c r="F50" s="6" t="s">
        <v>14</v>
      </c>
      <c r="G50" s="7">
        <v>70</v>
      </c>
      <c r="H50" s="7">
        <v>57</v>
      </c>
      <c r="I50" s="7">
        <f t="shared" si="2"/>
        <v>60.9</v>
      </c>
      <c r="J50" s="7">
        <f t="shared" si="7"/>
        <v>47</v>
      </c>
    </row>
    <row r="51" ht="28" customHeight="1" spans="1:10">
      <c r="A51" s="6" t="s">
        <v>61</v>
      </c>
      <c r="B51" s="6">
        <v>20250203</v>
      </c>
      <c r="C51" s="6" t="str">
        <f t="shared" si="0"/>
        <v>02</v>
      </c>
      <c r="D51" s="6" t="str">
        <f t="shared" si="1"/>
        <v>03</v>
      </c>
      <c r="E51" s="6" t="s">
        <v>13</v>
      </c>
      <c r="F51" s="6" t="s">
        <v>14</v>
      </c>
      <c r="G51" s="7">
        <v>62</v>
      </c>
      <c r="H51" s="7">
        <v>60</v>
      </c>
      <c r="I51" s="7">
        <f t="shared" si="2"/>
        <v>60.6</v>
      </c>
      <c r="J51" s="7">
        <f t="shared" si="7"/>
        <v>48</v>
      </c>
    </row>
    <row r="52" ht="28" customHeight="1" spans="1:10">
      <c r="A52" s="6" t="s">
        <v>62</v>
      </c>
      <c r="B52" s="6">
        <v>20250123</v>
      </c>
      <c r="C52" s="6" t="str">
        <f t="shared" si="0"/>
        <v>01</v>
      </c>
      <c r="D52" s="6" t="str">
        <f t="shared" si="1"/>
        <v>23</v>
      </c>
      <c r="E52" s="6" t="s">
        <v>13</v>
      </c>
      <c r="F52" s="6" t="s">
        <v>14</v>
      </c>
      <c r="G52" s="7">
        <v>62</v>
      </c>
      <c r="H52" s="7">
        <v>59</v>
      </c>
      <c r="I52" s="7">
        <f t="shared" si="2"/>
        <v>59.9</v>
      </c>
      <c r="J52" s="7">
        <f t="shared" si="7"/>
        <v>49</v>
      </c>
    </row>
    <row r="53" ht="28" customHeight="1" spans="1:10">
      <c r="A53" s="6" t="s">
        <v>63</v>
      </c>
      <c r="B53" s="6">
        <v>20250229</v>
      </c>
      <c r="C53" s="6" t="str">
        <f t="shared" si="0"/>
        <v>02</v>
      </c>
      <c r="D53" s="6" t="str">
        <f t="shared" si="1"/>
        <v>29</v>
      </c>
      <c r="E53" s="6" t="s">
        <v>13</v>
      </c>
      <c r="F53" s="6" t="s">
        <v>14</v>
      </c>
      <c r="G53" s="7">
        <v>60</v>
      </c>
      <c r="H53" s="7">
        <v>59</v>
      </c>
      <c r="I53" s="7">
        <f t="shared" si="2"/>
        <v>59.3</v>
      </c>
      <c r="J53" s="7">
        <f t="shared" si="7"/>
        <v>50</v>
      </c>
    </row>
    <row r="54" ht="28" customHeight="1" spans="1:10">
      <c r="A54" s="6" t="s">
        <v>64</v>
      </c>
      <c r="B54" s="6">
        <v>20250223</v>
      </c>
      <c r="C54" s="6" t="str">
        <f t="shared" si="0"/>
        <v>02</v>
      </c>
      <c r="D54" s="6" t="str">
        <f t="shared" si="1"/>
        <v>23</v>
      </c>
      <c r="E54" s="6" t="s">
        <v>13</v>
      </c>
      <c r="F54" s="6" t="s">
        <v>14</v>
      </c>
      <c r="G54" s="7">
        <v>68</v>
      </c>
      <c r="H54" s="7">
        <v>54</v>
      </c>
      <c r="I54" s="7">
        <f t="shared" si="2"/>
        <v>58.2</v>
      </c>
      <c r="J54" s="7">
        <f t="shared" si="7"/>
        <v>51</v>
      </c>
    </row>
    <row r="55" ht="28" customHeight="1" spans="1:10">
      <c r="A55" s="6" t="s">
        <v>65</v>
      </c>
      <c r="B55" s="6">
        <v>20250219</v>
      </c>
      <c r="C55" s="6" t="str">
        <f t="shared" si="0"/>
        <v>02</v>
      </c>
      <c r="D55" s="6" t="str">
        <f t="shared" si="1"/>
        <v>19</v>
      </c>
      <c r="E55" s="6" t="s">
        <v>13</v>
      </c>
      <c r="F55" s="6" t="s">
        <v>14</v>
      </c>
      <c r="G55" s="7">
        <v>60</v>
      </c>
      <c r="H55" s="7">
        <v>57</v>
      </c>
      <c r="I55" s="7">
        <f t="shared" si="2"/>
        <v>57.9</v>
      </c>
      <c r="J55" s="7">
        <f t="shared" si="7"/>
        <v>52</v>
      </c>
    </row>
    <row r="56" ht="28" customHeight="1" spans="1:10">
      <c r="A56" s="6" t="s">
        <v>66</v>
      </c>
      <c r="B56" s="6">
        <v>20250120</v>
      </c>
      <c r="C56" s="6" t="str">
        <f t="shared" si="0"/>
        <v>01</v>
      </c>
      <c r="D56" s="6" t="str">
        <f t="shared" si="1"/>
        <v>20</v>
      </c>
      <c r="E56" s="6" t="s">
        <v>13</v>
      </c>
      <c r="F56" s="6" t="s">
        <v>14</v>
      </c>
      <c r="G56" s="7">
        <v>66</v>
      </c>
      <c r="H56" s="7">
        <v>54</v>
      </c>
      <c r="I56" s="7">
        <f t="shared" si="2"/>
        <v>57.6</v>
      </c>
      <c r="J56" s="7">
        <f t="shared" si="7"/>
        <v>53</v>
      </c>
    </row>
    <row r="57" ht="28" customHeight="1" spans="1:10">
      <c r="A57" s="6" t="s">
        <v>67</v>
      </c>
      <c r="B57" s="6">
        <v>20250226</v>
      </c>
      <c r="C57" s="6" t="str">
        <f t="shared" si="0"/>
        <v>02</v>
      </c>
      <c r="D57" s="6" t="str">
        <f t="shared" si="1"/>
        <v>26</v>
      </c>
      <c r="E57" s="6" t="s">
        <v>13</v>
      </c>
      <c r="F57" s="6" t="s">
        <v>14</v>
      </c>
      <c r="G57" s="7">
        <v>56</v>
      </c>
      <c r="H57" s="7">
        <v>58</v>
      </c>
      <c r="I57" s="7">
        <f t="shared" si="2"/>
        <v>57.4</v>
      </c>
      <c r="J57" s="7">
        <f t="shared" si="7"/>
        <v>54</v>
      </c>
    </row>
    <row r="58" ht="28" customHeight="1" spans="1:10">
      <c r="A58" s="6" t="s">
        <v>68</v>
      </c>
      <c r="B58" s="6">
        <v>20250302</v>
      </c>
      <c r="C58" s="6" t="str">
        <f t="shared" si="0"/>
        <v>03</v>
      </c>
      <c r="D58" s="6" t="str">
        <f t="shared" si="1"/>
        <v>02</v>
      </c>
      <c r="E58" s="6" t="s">
        <v>69</v>
      </c>
      <c r="F58" s="6" t="s">
        <v>70</v>
      </c>
      <c r="G58" s="8">
        <v>80</v>
      </c>
      <c r="H58" s="8">
        <v>98</v>
      </c>
      <c r="I58" s="7">
        <f t="shared" si="2"/>
        <v>92.6</v>
      </c>
      <c r="J58" s="7">
        <f>RANK(I58,$I$58:$I$88,0)</f>
        <v>1</v>
      </c>
    </row>
    <row r="59" ht="28" customHeight="1" spans="1:10">
      <c r="A59" s="6" t="s">
        <v>71</v>
      </c>
      <c r="B59" s="6">
        <v>20250319</v>
      </c>
      <c r="C59" s="6" t="str">
        <f t="shared" si="0"/>
        <v>03</v>
      </c>
      <c r="D59" s="6" t="str">
        <f t="shared" si="1"/>
        <v>19</v>
      </c>
      <c r="E59" s="6" t="s">
        <v>69</v>
      </c>
      <c r="F59" s="6" t="s">
        <v>70</v>
      </c>
      <c r="G59" s="8">
        <v>86</v>
      </c>
      <c r="H59" s="8">
        <v>95</v>
      </c>
      <c r="I59" s="7">
        <f t="shared" si="2"/>
        <v>92.3</v>
      </c>
      <c r="J59" s="7">
        <f>RANK(I59,$I$58:$I$88,0)</f>
        <v>2</v>
      </c>
    </row>
    <row r="60" ht="28" customHeight="1" spans="1:10">
      <c r="A60" s="6" t="s">
        <v>72</v>
      </c>
      <c r="B60" s="6">
        <v>20250317</v>
      </c>
      <c r="C60" s="6" t="str">
        <f t="shared" si="0"/>
        <v>03</v>
      </c>
      <c r="D60" s="6" t="str">
        <f t="shared" si="1"/>
        <v>17</v>
      </c>
      <c r="E60" s="6" t="s">
        <v>69</v>
      </c>
      <c r="F60" s="6" t="s">
        <v>70</v>
      </c>
      <c r="G60" s="8">
        <v>90</v>
      </c>
      <c r="H60" s="8">
        <v>93</v>
      </c>
      <c r="I60" s="7">
        <f t="shared" si="2"/>
        <v>92.1</v>
      </c>
      <c r="J60" s="7">
        <f t="shared" ref="J60:J88" si="8">RANK(I60,$I$58:$I$88,0)</f>
        <v>3</v>
      </c>
    </row>
    <row r="61" ht="28" customHeight="1" spans="1:10">
      <c r="A61" s="6" t="s">
        <v>73</v>
      </c>
      <c r="B61" s="6">
        <v>20250327</v>
      </c>
      <c r="C61" s="6" t="str">
        <f t="shared" si="0"/>
        <v>03</v>
      </c>
      <c r="D61" s="6" t="str">
        <f t="shared" si="1"/>
        <v>27</v>
      </c>
      <c r="E61" s="6" t="s">
        <v>69</v>
      </c>
      <c r="F61" s="6" t="s">
        <v>70</v>
      </c>
      <c r="G61" s="8">
        <v>84</v>
      </c>
      <c r="H61" s="8">
        <v>94</v>
      </c>
      <c r="I61" s="7">
        <f t="shared" si="2"/>
        <v>91</v>
      </c>
      <c r="J61" s="7">
        <f t="shared" si="8"/>
        <v>4</v>
      </c>
    </row>
    <row r="62" ht="28" customHeight="1" spans="1:10">
      <c r="A62" s="6" t="s">
        <v>74</v>
      </c>
      <c r="B62" s="6">
        <v>20250322</v>
      </c>
      <c r="C62" s="6" t="str">
        <f t="shared" si="0"/>
        <v>03</v>
      </c>
      <c r="D62" s="6" t="str">
        <f t="shared" si="1"/>
        <v>22</v>
      </c>
      <c r="E62" s="6" t="s">
        <v>69</v>
      </c>
      <c r="F62" s="6" t="s">
        <v>70</v>
      </c>
      <c r="G62" s="8">
        <v>88</v>
      </c>
      <c r="H62" s="8">
        <v>92</v>
      </c>
      <c r="I62" s="7">
        <f t="shared" si="2"/>
        <v>90.8</v>
      </c>
      <c r="J62" s="7">
        <f t="shared" si="8"/>
        <v>5</v>
      </c>
    </row>
    <row r="63" ht="28" customHeight="1" spans="1:10">
      <c r="A63" s="6" t="s">
        <v>75</v>
      </c>
      <c r="B63" s="6">
        <v>20250314</v>
      </c>
      <c r="C63" s="6" t="str">
        <f t="shared" si="0"/>
        <v>03</v>
      </c>
      <c r="D63" s="6" t="str">
        <f t="shared" si="1"/>
        <v>14</v>
      </c>
      <c r="E63" s="6" t="s">
        <v>69</v>
      </c>
      <c r="F63" s="6" t="s">
        <v>70</v>
      </c>
      <c r="G63" s="8">
        <v>80</v>
      </c>
      <c r="H63" s="8">
        <v>95</v>
      </c>
      <c r="I63" s="7">
        <f t="shared" si="2"/>
        <v>90.5</v>
      </c>
      <c r="J63" s="7">
        <f t="shared" si="8"/>
        <v>6</v>
      </c>
    </row>
    <row r="64" ht="28" customHeight="1" spans="1:10">
      <c r="A64" s="6" t="s">
        <v>76</v>
      </c>
      <c r="B64" s="6">
        <v>20250312</v>
      </c>
      <c r="C64" s="6" t="str">
        <f t="shared" si="0"/>
        <v>03</v>
      </c>
      <c r="D64" s="6" t="str">
        <f t="shared" si="1"/>
        <v>12</v>
      </c>
      <c r="E64" s="6" t="s">
        <v>69</v>
      </c>
      <c r="F64" s="6" t="s">
        <v>70</v>
      </c>
      <c r="G64" s="8">
        <v>82</v>
      </c>
      <c r="H64" s="8">
        <v>94</v>
      </c>
      <c r="I64" s="7">
        <f t="shared" si="2"/>
        <v>90.4</v>
      </c>
      <c r="J64" s="7">
        <f t="shared" si="8"/>
        <v>7</v>
      </c>
    </row>
    <row r="65" ht="28" customHeight="1" spans="1:10">
      <c r="A65" s="6" t="s">
        <v>77</v>
      </c>
      <c r="B65" s="6">
        <v>20250306</v>
      </c>
      <c r="C65" s="6" t="str">
        <f t="shared" si="0"/>
        <v>03</v>
      </c>
      <c r="D65" s="6" t="str">
        <f t="shared" si="1"/>
        <v>06</v>
      </c>
      <c r="E65" s="6" t="s">
        <v>69</v>
      </c>
      <c r="F65" s="6" t="s">
        <v>70</v>
      </c>
      <c r="G65" s="8">
        <v>80</v>
      </c>
      <c r="H65" s="8">
        <v>94</v>
      </c>
      <c r="I65" s="7">
        <f t="shared" si="2"/>
        <v>89.8</v>
      </c>
      <c r="J65" s="7">
        <f t="shared" si="8"/>
        <v>8</v>
      </c>
    </row>
    <row r="66" ht="28" customHeight="1" spans="1:10">
      <c r="A66" s="6" t="s">
        <v>78</v>
      </c>
      <c r="B66" s="6">
        <v>20250316</v>
      </c>
      <c r="C66" s="6" t="str">
        <f t="shared" si="0"/>
        <v>03</v>
      </c>
      <c r="D66" s="6" t="str">
        <f t="shared" si="1"/>
        <v>16</v>
      </c>
      <c r="E66" s="6" t="s">
        <v>69</v>
      </c>
      <c r="F66" s="6" t="s">
        <v>70</v>
      </c>
      <c r="G66" s="8">
        <v>82</v>
      </c>
      <c r="H66" s="8">
        <v>93</v>
      </c>
      <c r="I66" s="7">
        <f t="shared" si="2"/>
        <v>89.7</v>
      </c>
      <c r="J66" s="7">
        <f t="shared" si="8"/>
        <v>9</v>
      </c>
    </row>
    <row r="67" ht="28" customHeight="1" spans="1:10">
      <c r="A67" s="6" t="s">
        <v>79</v>
      </c>
      <c r="B67" s="6">
        <v>20250329</v>
      </c>
      <c r="C67" s="6" t="str">
        <f t="shared" ref="C67:C104" si="9">MID(B67,5,2)</f>
        <v>03</v>
      </c>
      <c r="D67" s="6" t="str">
        <f t="shared" ref="D67:D104" si="10">MID(B67,7,2)</f>
        <v>29</v>
      </c>
      <c r="E67" s="6" t="s">
        <v>69</v>
      </c>
      <c r="F67" s="6" t="s">
        <v>70</v>
      </c>
      <c r="G67" s="8">
        <v>82</v>
      </c>
      <c r="H67" s="8">
        <v>93</v>
      </c>
      <c r="I67" s="7">
        <f t="shared" ref="I67:I104" si="11">G67*0.3+H67*0.7</f>
        <v>89.7</v>
      </c>
      <c r="J67" s="7">
        <f t="shared" si="8"/>
        <v>9</v>
      </c>
    </row>
    <row r="68" ht="28" customHeight="1" spans="1:10">
      <c r="A68" s="6" t="s">
        <v>80</v>
      </c>
      <c r="B68" s="6">
        <v>20250326</v>
      </c>
      <c r="C68" s="6" t="str">
        <f t="shared" si="9"/>
        <v>03</v>
      </c>
      <c r="D68" s="6" t="str">
        <f t="shared" si="10"/>
        <v>26</v>
      </c>
      <c r="E68" s="6" t="s">
        <v>69</v>
      </c>
      <c r="F68" s="6" t="s">
        <v>70</v>
      </c>
      <c r="G68" s="8">
        <v>74</v>
      </c>
      <c r="H68" s="8">
        <v>95</v>
      </c>
      <c r="I68" s="7">
        <f t="shared" si="11"/>
        <v>88.7</v>
      </c>
      <c r="J68" s="7">
        <f t="shared" si="8"/>
        <v>11</v>
      </c>
    </row>
    <row r="69" ht="28" customHeight="1" spans="1:10">
      <c r="A69" s="6" t="s">
        <v>81</v>
      </c>
      <c r="B69" s="6">
        <v>20250321</v>
      </c>
      <c r="C69" s="6" t="str">
        <f t="shared" si="9"/>
        <v>03</v>
      </c>
      <c r="D69" s="6" t="str">
        <f t="shared" si="10"/>
        <v>21</v>
      </c>
      <c r="E69" s="6" t="s">
        <v>69</v>
      </c>
      <c r="F69" s="6" t="s">
        <v>70</v>
      </c>
      <c r="G69" s="8">
        <v>78</v>
      </c>
      <c r="H69" s="8">
        <v>93</v>
      </c>
      <c r="I69" s="7">
        <f t="shared" si="11"/>
        <v>88.5</v>
      </c>
      <c r="J69" s="7">
        <f t="shared" si="8"/>
        <v>12</v>
      </c>
    </row>
    <row r="70" ht="28" customHeight="1" spans="1:10">
      <c r="A70" s="6" t="s">
        <v>82</v>
      </c>
      <c r="B70" s="6">
        <v>20250305</v>
      </c>
      <c r="C70" s="6" t="str">
        <f t="shared" si="9"/>
        <v>03</v>
      </c>
      <c r="D70" s="6" t="str">
        <f t="shared" si="10"/>
        <v>05</v>
      </c>
      <c r="E70" s="6" t="s">
        <v>69</v>
      </c>
      <c r="F70" s="6" t="s">
        <v>70</v>
      </c>
      <c r="G70" s="8">
        <v>80</v>
      </c>
      <c r="H70" s="8">
        <v>92</v>
      </c>
      <c r="I70" s="7">
        <f t="shared" si="11"/>
        <v>88.4</v>
      </c>
      <c r="J70" s="7">
        <f t="shared" si="8"/>
        <v>13</v>
      </c>
    </row>
    <row r="71" ht="28" customHeight="1" spans="1:10">
      <c r="A71" s="6" t="s">
        <v>83</v>
      </c>
      <c r="B71" s="6">
        <v>20250328</v>
      </c>
      <c r="C71" s="6" t="str">
        <f t="shared" si="9"/>
        <v>03</v>
      </c>
      <c r="D71" s="6" t="str">
        <f t="shared" si="10"/>
        <v>28</v>
      </c>
      <c r="E71" s="6" t="s">
        <v>69</v>
      </c>
      <c r="F71" s="6" t="s">
        <v>70</v>
      </c>
      <c r="G71" s="8">
        <v>80</v>
      </c>
      <c r="H71" s="8">
        <v>92</v>
      </c>
      <c r="I71" s="7">
        <f t="shared" si="11"/>
        <v>88.4</v>
      </c>
      <c r="J71" s="7">
        <f t="shared" si="8"/>
        <v>13</v>
      </c>
    </row>
    <row r="72" ht="28" customHeight="1" spans="1:10">
      <c r="A72" s="6" t="s">
        <v>84</v>
      </c>
      <c r="B72" s="6">
        <v>20250330</v>
      </c>
      <c r="C72" s="6" t="str">
        <f t="shared" si="9"/>
        <v>03</v>
      </c>
      <c r="D72" s="6" t="str">
        <f t="shared" si="10"/>
        <v>30</v>
      </c>
      <c r="E72" s="6" t="s">
        <v>69</v>
      </c>
      <c r="F72" s="6" t="s">
        <v>70</v>
      </c>
      <c r="G72" s="8">
        <v>72</v>
      </c>
      <c r="H72" s="8">
        <v>95</v>
      </c>
      <c r="I72" s="7">
        <f t="shared" si="11"/>
        <v>88.1</v>
      </c>
      <c r="J72" s="7">
        <f t="shared" si="8"/>
        <v>15</v>
      </c>
    </row>
    <row r="73" ht="28" customHeight="1" spans="1:10">
      <c r="A73" s="6" t="s">
        <v>85</v>
      </c>
      <c r="B73" s="6">
        <v>20250320</v>
      </c>
      <c r="C73" s="6" t="str">
        <f t="shared" si="9"/>
        <v>03</v>
      </c>
      <c r="D73" s="6" t="str">
        <f t="shared" si="10"/>
        <v>20</v>
      </c>
      <c r="E73" s="6" t="s">
        <v>69</v>
      </c>
      <c r="F73" s="6" t="s">
        <v>70</v>
      </c>
      <c r="G73" s="8">
        <v>76</v>
      </c>
      <c r="H73" s="8">
        <v>92</v>
      </c>
      <c r="I73" s="7">
        <f t="shared" si="11"/>
        <v>87.2</v>
      </c>
      <c r="J73" s="7">
        <f t="shared" si="8"/>
        <v>16</v>
      </c>
    </row>
    <row r="74" ht="28" customHeight="1" spans="1:10">
      <c r="A74" s="6" t="s">
        <v>86</v>
      </c>
      <c r="B74" s="6">
        <v>20250310</v>
      </c>
      <c r="C74" s="6" t="str">
        <f t="shared" si="9"/>
        <v>03</v>
      </c>
      <c r="D74" s="6" t="str">
        <f t="shared" si="10"/>
        <v>10</v>
      </c>
      <c r="E74" s="6" t="s">
        <v>69</v>
      </c>
      <c r="F74" s="6" t="s">
        <v>70</v>
      </c>
      <c r="G74" s="8">
        <v>84</v>
      </c>
      <c r="H74" s="8">
        <v>88</v>
      </c>
      <c r="I74" s="7">
        <f t="shared" si="11"/>
        <v>86.8</v>
      </c>
      <c r="J74" s="7">
        <f t="shared" si="8"/>
        <v>17</v>
      </c>
    </row>
    <row r="75" ht="28" customHeight="1" spans="1:10">
      <c r="A75" s="6" t="s">
        <v>87</v>
      </c>
      <c r="B75" s="6">
        <v>20250401</v>
      </c>
      <c r="C75" s="6" t="str">
        <f t="shared" si="9"/>
        <v>04</v>
      </c>
      <c r="D75" s="6" t="str">
        <f t="shared" si="10"/>
        <v>01</v>
      </c>
      <c r="E75" s="6" t="s">
        <v>69</v>
      </c>
      <c r="F75" s="6" t="s">
        <v>70</v>
      </c>
      <c r="G75" s="8">
        <v>70</v>
      </c>
      <c r="H75" s="8">
        <v>93</v>
      </c>
      <c r="I75" s="7">
        <f t="shared" si="11"/>
        <v>86.1</v>
      </c>
      <c r="J75" s="7">
        <f t="shared" si="8"/>
        <v>18</v>
      </c>
    </row>
    <row r="76" ht="28" customHeight="1" spans="1:10">
      <c r="A76" s="6" t="s">
        <v>88</v>
      </c>
      <c r="B76" s="6">
        <v>20250402</v>
      </c>
      <c r="C76" s="6" t="str">
        <f t="shared" si="9"/>
        <v>04</v>
      </c>
      <c r="D76" s="6" t="str">
        <f t="shared" si="10"/>
        <v>02</v>
      </c>
      <c r="E76" s="6" t="s">
        <v>69</v>
      </c>
      <c r="F76" s="6" t="s">
        <v>70</v>
      </c>
      <c r="G76" s="8">
        <v>72</v>
      </c>
      <c r="H76" s="8">
        <v>92</v>
      </c>
      <c r="I76" s="7">
        <f t="shared" si="11"/>
        <v>86</v>
      </c>
      <c r="J76" s="7">
        <f t="shared" si="8"/>
        <v>19</v>
      </c>
    </row>
    <row r="77" ht="28" customHeight="1" spans="1:10">
      <c r="A77" s="6" t="s">
        <v>89</v>
      </c>
      <c r="B77" s="6">
        <v>20250318</v>
      </c>
      <c r="C77" s="6" t="str">
        <f t="shared" si="9"/>
        <v>03</v>
      </c>
      <c r="D77" s="6" t="str">
        <f t="shared" si="10"/>
        <v>18</v>
      </c>
      <c r="E77" s="6" t="s">
        <v>69</v>
      </c>
      <c r="F77" s="6" t="s">
        <v>70</v>
      </c>
      <c r="G77" s="8">
        <v>74</v>
      </c>
      <c r="H77" s="8">
        <v>91</v>
      </c>
      <c r="I77" s="7">
        <f t="shared" si="11"/>
        <v>85.9</v>
      </c>
      <c r="J77" s="7">
        <f t="shared" si="8"/>
        <v>20</v>
      </c>
    </row>
    <row r="78" ht="28" customHeight="1" spans="1:10">
      <c r="A78" s="6" t="s">
        <v>90</v>
      </c>
      <c r="B78" s="6">
        <v>20250301</v>
      </c>
      <c r="C78" s="6" t="str">
        <f t="shared" si="9"/>
        <v>03</v>
      </c>
      <c r="D78" s="6" t="str">
        <f t="shared" si="10"/>
        <v>01</v>
      </c>
      <c r="E78" s="6" t="s">
        <v>69</v>
      </c>
      <c r="F78" s="6" t="s">
        <v>70</v>
      </c>
      <c r="G78" s="8">
        <v>62</v>
      </c>
      <c r="H78" s="8">
        <v>96</v>
      </c>
      <c r="I78" s="7">
        <f t="shared" si="11"/>
        <v>85.8</v>
      </c>
      <c r="J78" s="7">
        <f t="shared" si="8"/>
        <v>21</v>
      </c>
    </row>
    <row r="79" ht="28" customHeight="1" spans="1:10">
      <c r="A79" s="6" t="s">
        <v>91</v>
      </c>
      <c r="B79" s="6">
        <v>20250309</v>
      </c>
      <c r="C79" s="6" t="str">
        <f t="shared" si="9"/>
        <v>03</v>
      </c>
      <c r="D79" s="6" t="str">
        <f t="shared" si="10"/>
        <v>09</v>
      </c>
      <c r="E79" s="6" t="s">
        <v>69</v>
      </c>
      <c r="F79" s="6" t="s">
        <v>70</v>
      </c>
      <c r="G79" s="8">
        <v>72</v>
      </c>
      <c r="H79" s="8">
        <v>91</v>
      </c>
      <c r="I79" s="7">
        <f t="shared" si="11"/>
        <v>85.3</v>
      </c>
      <c r="J79" s="7">
        <f t="shared" si="8"/>
        <v>22</v>
      </c>
    </row>
    <row r="80" ht="28" customHeight="1" spans="1:10">
      <c r="A80" s="6" t="s">
        <v>92</v>
      </c>
      <c r="B80" s="6">
        <v>20250303</v>
      </c>
      <c r="C80" s="6" t="str">
        <f t="shared" si="9"/>
        <v>03</v>
      </c>
      <c r="D80" s="6" t="str">
        <f t="shared" si="10"/>
        <v>03</v>
      </c>
      <c r="E80" s="6" t="s">
        <v>69</v>
      </c>
      <c r="F80" s="6" t="s">
        <v>70</v>
      </c>
      <c r="G80" s="8">
        <v>82</v>
      </c>
      <c r="H80" s="8">
        <v>86</v>
      </c>
      <c r="I80" s="7">
        <f t="shared" si="11"/>
        <v>84.8</v>
      </c>
      <c r="J80" s="7">
        <f t="shared" si="8"/>
        <v>23</v>
      </c>
    </row>
    <row r="81" ht="28" customHeight="1" spans="1:10">
      <c r="A81" s="6" t="s">
        <v>93</v>
      </c>
      <c r="B81" s="6">
        <v>20250313</v>
      </c>
      <c r="C81" s="6" t="str">
        <f t="shared" si="9"/>
        <v>03</v>
      </c>
      <c r="D81" s="6" t="str">
        <f t="shared" si="10"/>
        <v>13</v>
      </c>
      <c r="E81" s="6" t="s">
        <v>69</v>
      </c>
      <c r="F81" s="6" t="s">
        <v>70</v>
      </c>
      <c r="G81" s="8">
        <v>76</v>
      </c>
      <c r="H81" s="8">
        <v>88</v>
      </c>
      <c r="I81" s="7">
        <f t="shared" si="11"/>
        <v>84.4</v>
      </c>
      <c r="J81" s="7">
        <f t="shared" si="8"/>
        <v>24</v>
      </c>
    </row>
    <row r="82" ht="28" customHeight="1" spans="1:10">
      <c r="A82" s="6" t="s">
        <v>94</v>
      </c>
      <c r="B82" s="6">
        <v>20250307</v>
      </c>
      <c r="C82" s="6" t="str">
        <f t="shared" si="9"/>
        <v>03</v>
      </c>
      <c r="D82" s="6" t="str">
        <f t="shared" si="10"/>
        <v>07</v>
      </c>
      <c r="E82" s="6" t="s">
        <v>69</v>
      </c>
      <c r="F82" s="6" t="s">
        <v>70</v>
      </c>
      <c r="G82" s="8">
        <v>70</v>
      </c>
      <c r="H82" s="8">
        <v>90</v>
      </c>
      <c r="I82" s="7">
        <f t="shared" si="11"/>
        <v>84</v>
      </c>
      <c r="J82" s="7">
        <f t="shared" si="8"/>
        <v>25</v>
      </c>
    </row>
    <row r="83" ht="28" customHeight="1" spans="1:10">
      <c r="A83" s="6" t="s">
        <v>95</v>
      </c>
      <c r="B83" s="6">
        <v>20250323</v>
      </c>
      <c r="C83" s="6" t="str">
        <f t="shared" si="9"/>
        <v>03</v>
      </c>
      <c r="D83" s="6" t="str">
        <f t="shared" si="10"/>
        <v>23</v>
      </c>
      <c r="E83" s="6" t="s">
        <v>69</v>
      </c>
      <c r="F83" s="6" t="s">
        <v>70</v>
      </c>
      <c r="G83" s="8">
        <v>66</v>
      </c>
      <c r="H83" s="8">
        <v>91</v>
      </c>
      <c r="I83" s="7">
        <f t="shared" si="11"/>
        <v>83.5</v>
      </c>
      <c r="J83" s="7">
        <f t="shared" si="8"/>
        <v>26</v>
      </c>
    </row>
    <row r="84" ht="28" customHeight="1" spans="1:10">
      <c r="A84" s="6" t="s">
        <v>96</v>
      </c>
      <c r="B84" s="6">
        <v>20250324</v>
      </c>
      <c r="C84" s="6" t="str">
        <f t="shared" si="9"/>
        <v>03</v>
      </c>
      <c r="D84" s="6" t="str">
        <f t="shared" si="10"/>
        <v>24</v>
      </c>
      <c r="E84" s="6" t="s">
        <v>69</v>
      </c>
      <c r="F84" s="6" t="s">
        <v>70</v>
      </c>
      <c r="G84" s="8">
        <v>76</v>
      </c>
      <c r="H84" s="8">
        <v>86</v>
      </c>
      <c r="I84" s="7">
        <f t="shared" si="11"/>
        <v>83</v>
      </c>
      <c r="J84" s="7">
        <f t="shared" si="8"/>
        <v>27</v>
      </c>
    </row>
    <row r="85" ht="28" customHeight="1" spans="1:10">
      <c r="A85" s="6" t="s">
        <v>97</v>
      </c>
      <c r="B85" s="6">
        <v>20250315</v>
      </c>
      <c r="C85" s="6" t="str">
        <f t="shared" si="9"/>
        <v>03</v>
      </c>
      <c r="D85" s="6" t="str">
        <f t="shared" si="10"/>
        <v>15</v>
      </c>
      <c r="E85" s="6" t="s">
        <v>69</v>
      </c>
      <c r="F85" s="6" t="s">
        <v>70</v>
      </c>
      <c r="G85" s="8">
        <v>66</v>
      </c>
      <c r="H85" s="8">
        <v>90</v>
      </c>
      <c r="I85" s="7">
        <f t="shared" si="11"/>
        <v>82.8</v>
      </c>
      <c r="J85" s="7">
        <f t="shared" si="8"/>
        <v>28</v>
      </c>
    </row>
    <row r="86" ht="28" customHeight="1" spans="1:10">
      <c r="A86" s="6" t="s">
        <v>98</v>
      </c>
      <c r="B86" s="6">
        <v>20250304</v>
      </c>
      <c r="C86" s="6" t="str">
        <f t="shared" si="9"/>
        <v>03</v>
      </c>
      <c r="D86" s="6" t="str">
        <f t="shared" si="10"/>
        <v>04</v>
      </c>
      <c r="E86" s="6" t="s">
        <v>69</v>
      </c>
      <c r="F86" s="6" t="s">
        <v>70</v>
      </c>
      <c r="G86" s="8">
        <v>72</v>
      </c>
      <c r="H86" s="8">
        <v>86</v>
      </c>
      <c r="I86" s="7">
        <f t="shared" si="11"/>
        <v>81.8</v>
      </c>
      <c r="J86" s="7">
        <f t="shared" si="8"/>
        <v>29</v>
      </c>
    </row>
    <row r="87" ht="28" customHeight="1" spans="1:10">
      <c r="A87" s="6" t="s">
        <v>99</v>
      </c>
      <c r="B87" s="6">
        <v>20250325</v>
      </c>
      <c r="C87" s="6" t="str">
        <f t="shared" si="9"/>
        <v>03</v>
      </c>
      <c r="D87" s="6" t="str">
        <f t="shared" si="10"/>
        <v>25</v>
      </c>
      <c r="E87" s="6" t="s">
        <v>69</v>
      </c>
      <c r="F87" s="6" t="s">
        <v>70</v>
      </c>
      <c r="G87" s="8">
        <v>82</v>
      </c>
      <c r="H87" s="8">
        <v>78</v>
      </c>
      <c r="I87" s="7">
        <f t="shared" si="11"/>
        <v>79.2</v>
      </c>
      <c r="J87" s="7">
        <f t="shared" si="8"/>
        <v>30</v>
      </c>
    </row>
    <row r="88" ht="28" customHeight="1" spans="1:10">
      <c r="A88" s="6" t="s">
        <v>100</v>
      </c>
      <c r="B88" s="6">
        <v>20250311</v>
      </c>
      <c r="C88" s="6" t="str">
        <f t="shared" si="9"/>
        <v>03</v>
      </c>
      <c r="D88" s="6" t="str">
        <f t="shared" si="10"/>
        <v>11</v>
      </c>
      <c r="E88" s="6" t="s">
        <v>69</v>
      </c>
      <c r="F88" s="6" t="s">
        <v>70</v>
      </c>
      <c r="G88" s="8">
        <v>68</v>
      </c>
      <c r="H88" s="8">
        <v>68</v>
      </c>
      <c r="I88" s="7">
        <f t="shared" si="11"/>
        <v>68</v>
      </c>
      <c r="J88" s="7">
        <f t="shared" si="8"/>
        <v>31</v>
      </c>
    </row>
    <row r="89" ht="28" customHeight="1" spans="1:10">
      <c r="A89" s="6" t="s">
        <v>101</v>
      </c>
      <c r="B89" s="6">
        <v>20250414</v>
      </c>
      <c r="C89" s="6" t="str">
        <f t="shared" si="9"/>
        <v>04</v>
      </c>
      <c r="D89" s="6" t="str">
        <f t="shared" si="10"/>
        <v>14</v>
      </c>
      <c r="E89" s="6" t="s">
        <v>102</v>
      </c>
      <c r="F89" s="6" t="s">
        <v>103</v>
      </c>
      <c r="G89" s="7">
        <v>82</v>
      </c>
      <c r="H89" s="7">
        <v>86</v>
      </c>
      <c r="I89" s="7">
        <f t="shared" si="11"/>
        <v>84.8</v>
      </c>
      <c r="J89" s="7">
        <f>RANK(I89,$I$89:$I$104,0)</f>
        <v>1</v>
      </c>
    </row>
    <row r="90" ht="28" customHeight="1" spans="1:10">
      <c r="A90" s="6" t="s">
        <v>104</v>
      </c>
      <c r="B90" s="6">
        <v>20250416</v>
      </c>
      <c r="C90" s="6" t="str">
        <f t="shared" si="9"/>
        <v>04</v>
      </c>
      <c r="D90" s="6" t="str">
        <f t="shared" si="10"/>
        <v>16</v>
      </c>
      <c r="E90" s="6" t="s">
        <v>102</v>
      </c>
      <c r="F90" s="6" t="s">
        <v>103</v>
      </c>
      <c r="G90" s="7">
        <v>72</v>
      </c>
      <c r="H90" s="7">
        <v>89</v>
      </c>
      <c r="I90" s="7">
        <f t="shared" si="11"/>
        <v>83.9</v>
      </c>
      <c r="J90" s="7">
        <f t="shared" ref="J90:J104" si="12">RANK(I90,$I$89:$I$104,0)</f>
        <v>2</v>
      </c>
    </row>
    <row r="91" ht="28" customHeight="1" spans="1:10">
      <c r="A91" s="6" t="s">
        <v>105</v>
      </c>
      <c r="B91" s="6">
        <v>20250409</v>
      </c>
      <c r="C91" s="6" t="str">
        <f t="shared" si="9"/>
        <v>04</v>
      </c>
      <c r="D91" s="6" t="str">
        <f t="shared" si="10"/>
        <v>09</v>
      </c>
      <c r="E91" s="6" t="s">
        <v>102</v>
      </c>
      <c r="F91" s="6" t="s">
        <v>103</v>
      </c>
      <c r="G91" s="7">
        <v>78</v>
      </c>
      <c r="H91" s="7">
        <v>81</v>
      </c>
      <c r="I91" s="7">
        <f t="shared" si="11"/>
        <v>80.1</v>
      </c>
      <c r="J91" s="7">
        <f t="shared" si="12"/>
        <v>3</v>
      </c>
    </row>
    <row r="92" ht="28" customHeight="1" spans="1:10">
      <c r="A92" s="6" t="s">
        <v>106</v>
      </c>
      <c r="B92" s="6">
        <v>20250408</v>
      </c>
      <c r="C92" s="6" t="str">
        <f t="shared" si="9"/>
        <v>04</v>
      </c>
      <c r="D92" s="6" t="str">
        <f t="shared" si="10"/>
        <v>08</v>
      </c>
      <c r="E92" s="6" t="s">
        <v>102</v>
      </c>
      <c r="F92" s="6" t="s">
        <v>103</v>
      </c>
      <c r="G92" s="7">
        <v>82</v>
      </c>
      <c r="H92" s="7">
        <v>78</v>
      </c>
      <c r="I92" s="7">
        <f t="shared" si="11"/>
        <v>79.2</v>
      </c>
      <c r="J92" s="7">
        <f t="shared" si="12"/>
        <v>4</v>
      </c>
    </row>
    <row r="93" ht="28" customHeight="1" spans="1:10">
      <c r="A93" s="6" t="s">
        <v>107</v>
      </c>
      <c r="B93" s="6">
        <v>20250411</v>
      </c>
      <c r="C93" s="6" t="str">
        <f t="shared" si="9"/>
        <v>04</v>
      </c>
      <c r="D93" s="6" t="str">
        <f t="shared" si="10"/>
        <v>11</v>
      </c>
      <c r="E93" s="6" t="s">
        <v>102</v>
      </c>
      <c r="F93" s="6" t="s">
        <v>103</v>
      </c>
      <c r="G93" s="7">
        <v>82</v>
      </c>
      <c r="H93" s="7">
        <v>78</v>
      </c>
      <c r="I93" s="7">
        <f t="shared" si="11"/>
        <v>79.2</v>
      </c>
      <c r="J93" s="7">
        <f t="shared" si="12"/>
        <v>4</v>
      </c>
    </row>
    <row r="94" ht="28" customHeight="1" spans="1:10">
      <c r="A94" s="6" t="s">
        <v>108</v>
      </c>
      <c r="B94" s="6">
        <v>20250417</v>
      </c>
      <c r="C94" s="6" t="str">
        <f t="shared" si="9"/>
        <v>04</v>
      </c>
      <c r="D94" s="6" t="str">
        <f t="shared" si="10"/>
        <v>17</v>
      </c>
      <c r="E94" s="6" t="s">
        <v>102</v>
      </c>
      <c r="F94" s="6" t="s">
        <v>103</v>
      </c>
      <c r="G94" s="7">
        <v>82</v>
      </c>
      <c r="H94" s="7">
        <v>78</v>
      </c>
      <c r="I94" s="7">
        <f t="shared" si="11"/>
        <v>79.2</v>
      </c>
      <c r="J94" s="7">
        <f t="shared" si="12"/>
        <v>4</v>
      </c>
    </row>
    <row r="95" ht="28" customHeight="1" spans="1:10">
      <c r="A95" s="6" t="s">
        <v>109</v>
      </c>
      <c r="B95" s="6">
        <v>20250407</v>
      </c>
      <c r="C95" s="6" t="str">
        <f t="shared" si="9"/>
        <v>04</v>
      </c>
      <c r="D95" s="6" t="str">
        <f t="shared" si="10"/>
        <v>07</v>
      </c>
      <c r="E95" s="6" t="s">
        <v>102</v>
      </c>
      <c r="F95" s="6" t="s">
        <v>103</v>
      </c>
      <c r="G95" s="7">
        <v>84</v>
      </c>
      <c r="H95" s="7">
        <v>74</v>
      </c>
      <c r="I95" s="7">
        <f t="shared" si="11"/>
        <v>77</v>
      </c>
      <c r="J95" s="7">
        <f t="shared" si="12"/>
        <v>7</v>
      </c>
    </row>
    <row r="96" ht="28" customHeight="1" spans="1:10">
      <c r="A96" s="6" t="s">
        <v>110</v>
      </c>
      <c r="B96" s="6">
        <v>20250410</v>
      </c>
      <c r="C96" s="6" t="str">
        <f t="shared" si="9"/>
        <v>04</v>
      </c>
      <c r="D96" s="6" t="str">
        <f t="shared" si="10"/>
        <v>10</v>
      </c>
      <c r="E96" s="6" t="s">
        <v>102</v>
      </c>
      <c r="F96" s="6" t="s">
        <v>103</v>
      </c>
      <c r="G96" s="7">
        <v>72</v>
      </c>
      <c r="H96" s="7">
        <v>78</v>
      </c>
      <c r="I96" s="7">
        <f t="shared" si="11"/>
        <v>76.2</v>
      </c>
      <c r="J96" s="7">
        <f t="shared" si="12"/>
        <v>8</v>
      </c>
    </row>
    <row r="97" ht="28" customHeight="1" spans="1:10">
      <c r="A97" s="6" t="s">
        <v>111</v>
      </c>
      <c r="B97" s="6">
        <v>20250403</v>
      </c>
      <c r="C97" s="6" t="str">
        <f t="shared" si="9"/>
        <v>04</v>
      </c>
      <c r="D97" s="6" t="str">
        <f t="shared" si="10"/>
        <v>03</v>
      </c>
      <c r="E97" s="6" t="s">
        <v>102</v>
      </c>
      <c r="F97" s="6" t="s">
        <v>103</v>
      </c>
      <c r="G97" s="7">
        <v>82</v>
      </c>
      <c r="H97" s="7">
        <v>73</v>
      </c>
      <c r="I97" s="7">
        <f t="shared" si="11"/>
        <v>75.7</v>
      </c>
      <c r="J97" s="7">
        <f t="shared" si="12"/>
        <v>9</v>
      </c>
    </row>
    <row r="98" ht="28" customHeight="1" spans="1:10">
      <c r="A98" s="6" t="s">
        <v>112</v>
      </c>
      <c r="B98" s="6">
        <v>20250413</v>
      </c>
      <c r="C98" s="6" t="str">
        <f t="shared" si="9"/>
        <v>04</v>
      </c>
      <c r="D98" s="6" t="str">
        <f t="shared" si="10"/>
        <v>13</v>
      </c>
      <c r="E98" s="6" t="s">
        <v>102</v>
      </c>
      <c r="F98" s="6" t="s">
        <v>103</v>
      </c>
      <c r="G98" s="7">
        <v>76</v>
      </c>
      <c r="H98" s="7">
        <v>72</v>
      </c>
      <c r="I98" s="7">
        <f t="shared" si="11"/>
        <v>73.2</v>
      </c>
      <c r="J98" s="7">
        <f t="shared" si="12"/>
        <v>10</v>
      </c>
    </row>
    <row r="99" ht="28" customHeight="1" spans="1:10">
      <c r="A99" s="6" t="s">
        <v>113</v>
      </c>
      <c r="B99" s="6">
        <v>20250419</v>
      </c>
      <c r="C99" s="6" t="str">
        <f t="shared" si="9"/>
        <v>04</v>
      </c>
      <c r="D99" s="6" t="str">
        <f t="shared" si="10"/>
        <v>19</v>
      </c>
      <c r="E99" s="6" t="s">
        <v>102</v>
      </c>
      <c r="F99" s="6" t="s">
        <v>103</v>
      </c>
      <c r="G99" s="7">
        <v>80</v>
      </c>
      <c r="H99" s="7">
        <v>70</v>
      </c>
      <c r="I99" s="7">
        <f t="shared" si="11"/>
        <v>73</v>
      </c>
      <c r="J99" s="7">
        <f t="shared" si="12"/>
        <v>11</v>
      </c>
    </row>
    <row r="100" ht="28" customHeight="1" spans="1:10">
      <c r="A100" s="6" t="s">
        <v>114</v>
      </c>
      <c r="B100" s="6">
        <v>20250415</v>
      </c>
      <c r="C100" s="6" t="str">
        <f t="shared" si="9"/>
        <v>04</v>
      </c>
      <c r="D100" s="6" t="str">
        <f t="shared" si="10"/>
        <v>15</v>
      </c>
      <c r="E100" s="6" t="s">
        <v>102</v>
      </c>
      <c r="F100" s="6" t="s">
        <v>103</v>
      </c>
      <c r="G100" s="7">
        <v>72</v>
      </c>
      <c r="H100" s="7">
        <v>70</v>
      </c>
      <c r="I100" s="7">
        <f t="shared" si="11"/>
        <v>70.6</v>
      </c>
      <c r="J100" s="7">
        <f t="shared" si="12"/>
        <v>12</v>
      </c>
    </row>
    <row r="101" ht="28" customHeight="1" spans="1:10">
      <c r="A101" s="6" t="s">
        <v>115</v>
      </c>
      <c r="B101" s="6">
        <v>20250406</v>
      </c>
      <c r="C101" s="6" t="str">
        <f t="shared" si="9"/>
        <v>04</v>
      </c>
      <c r="D101" s="6" t="str">
        <f t="shared" si="10"/>
        <v>06</v>
      </c>
      <c r="E101" s="6" t="s">
        <v>102</v>
      </c>
      <c r="F101" s="6" t="s">
        <v>103</v>
      </c>
      <c r="G101" s="7">
        <v>82</v>
      </c>
      <c r="H101" s="7">
        <v>64</v>
      </c>
      <c r="I101" s="7">
        <f t="shared" si="11"/>
        <v>69.4</v>
      </c>
      <c r="J101" s="7">
        <f t="shared" si="12"/>
        <v>13</v>
      </c>
    </row>
    <row r="102" ht="28" customHeight="1" spans="1:10">
      <c r="A102" s="6" t="s">
        <v>116</v>
      </c>
      <c r="B102" s="6">
        <v>20250418</v>
      </c>
      <c r="C102" s="6" t="str">
        <f t="shared" si="9"/>
        <v>04</v>
      </c>
      <c r="D102" s="6" t="str">
        <f t="shared" si="10"/>
        <v>18</v>
      </c>
      <c r="E102" s="6" t="s">
        <v>102</v>
      </c>
      <c r="F102" s="6" t="s">
        <v>103</v>
      </c>
      <c r="G102" s="7">
        <v>72</v>
      </c>
      <c r="H102" s="7">
        <v>65</v>
      </c>
      <c r="I102" s="7">
        <f t="shared" si="11"/>
        <v>67.1</v>
      </c>
      <c r="J102" s="7">
        <f t="shared" si="12"/>
        <v>14</v>
      </c>
    </row>
    <row r="103" ht="28" customHeight="1" spans="1:10">
      <c r="A103" s="6" t="s">
        <v>117</v>
      </c>
      <c r="B103" s="6">
        <v>20250412</v>
      </c>
      <c r="C103" s="6" t="str">
        <f t="shared" si="9"/>
        <v>04</v>
      </c>
      <c r="D103" s="6" t="str">
        <f t="shared" si="10"/>
        <v>12</v>
      </c>
      <c r="E103" s="6" t="s">
        <v>102</v>
      </c>
      <c r="F103" s="6" t="s">
        <v>103</v>
      </c>
      <c r="G103" s="7">
        <v>68</v>
      </c>
      <c r="H103" s="7">
        <v>63</v>
      </c>
      <c r="I103" s="7">
        <f t="shared" si="11"/>
        <v>64.5</v>
      </c>
      <c r="J103" s="7">
        <f t="shared" si="12"/>
        <v>15</v>
      </c>
    </row>
    <row r="104" ht="28" customHeight="1" spans="1:10">
      <c r="A104" s="6" t="s">
        <v>118</v>
      </c>
      <c r="B104" s="6">
        <v>20250405</v>
      </c>
      <c r="C104" s="6" t="str">
        <f t="shared" si="9"/>
        <v>04</v>
      </c>
      <c r="D104" s="6" t="str">
        <f t="shared" si="10"/>
        <v>05</v>
      </c>
      <c r="E104" s="6" t="s">
        <v>102</v>
      </c>
      <c r="F104" s="6" t="s">
        <v>103</v>
      </c>
      <c r="G104" s="7">
        <v>70</v>
      </c>
      <c r="H104" s="7">
        <v>54</v>
      </c>
      <c r="I104" s="7">
        <f t="shared" si="11"/>
        <v>58.8</v>
      </c>
      <c r="J104" s="7">
        <f t="shared" si="12"/>
        <v>16</v>
      </c>
    </row>
    <row r="105" ht="28" customHeight="1" spans="1:10">
      <c r="A105" s="6" t="s">
        <v>119</v>
      </c>
      <c r="B105" s="6">
        <v>20250504</v>
      </c>
      <c r="C105" s="6" t="str">
        <f t="shared" ref="C105:C127" si="13">MID(B105,5,2)</f>
        <v>05</v>
      </c>
      <c r="D105" s="6" t="str">
        <f t="shared" ref="D105:D127" si="14">MID(B105,7,2)</f>
        <v>04</v>
      </c>
      <c r="E105" s="6" t="s">
        <v>120</v>
      </c>
      <c r="F105" s="6" t="s">
        <v>121</v>
      </c>
      <c r="G105" s="7">
        <v>72</v>
      </c>
      <c r="H105" s="7">
        <v>86</v>
      </c>
      <c r="I105" s="7">
        <f t="shared" ref="I105:I127" si="15">G105*0.3+H105*0.7</f>
        <v>81.8</v>
      </c>
      <c r="J105" s="7">
        <f>RANK(I105,$I$105:$I$123,0)</f>
        <v>1</v>
      </c>
    </row>
    <row r="106" ht="28" customHeight="1" spans="1:10">
      <c r="A106" s="6" t="s">
        <v>122</v>
      </c>
      <c r="B106" s="6">
        <v>20250518</v>
      </c>
      <c r="C106" s="6" t="str">
        <f t="shared" si="13"/>
        <v>05</v>
      </c>
      <c r="D106" s="6" t="str">
        <f t="shared" si="14"/>
        <v>18</v>
      </c>
      <c r="E106" s="6" t="s">
        <v>120</v>
      </c>
      <c r="F106" s="6" t="s">
        <v>121</v>
      </c>
      <c r="G106" s="7">
        <v>78</v>
      </c>
      <c r="H106" s="7">
        <v>82</v>
      </c>
      <c r="I106" s="7">
        <f t="shared" si="15"/>
        <v>80.8</v>
      </c>
      <c r="J106" s="7">
        <f t="shared" ref="J106:J123" si="16">RANK(I106,$I$105:$I$123,0)</f>
        <v>2</v>
      </c>
    </row>
    <row r="107" ht="28" customHeight="1" spans="1:10">
      <c r="A107" s="6" t="s">
        <v>123</v>
      </c>
      <c r="B107" s="6">
        <v>20250510</v>
      </c>
      <c r="C107" s="6" t="str">
        <f t="shared" si="13"/>
        <v>05</v>
      </c>
      <c r="D107" s="6" t="str">
        <f t="shared" si="14"/>
        <v>10</v>
      </c>
      <c r="E107" s="6" t="s">
        <v>120</v>
      </c>
      <c r="F107" s="6" t="s">
        <v>121</v>
      </c>
      <c r="G107" s="7">
        <v>76</v>
      </c>
      <c r="H107" s="7">
        <v>81</v>
      </c>
      <c r="I107" s="7">
        <f t="shared" si="15"/>
        <v>79.5</v>
      </c>
      <c r="J107" s="7">
        <f t="shared" si="16"/>
        <v>3</v>
      </c>
    </row>
    <row r="108" ht="28" customHeight="1" spans="1:10">
      <c r="A108" s="6" t="s">
        <v>124</v>
      </c>
      <c r="B108" s="6">
        <v>20250515</v>
      </c>
      <c r="C108" s="6" t="str">
        <f t="shared" si="13"/>
        <v>05</v>
      </c>
      <c r="D108" s="6" t="str">
        <f t="shared" si="14"/>
        <v>15</v>
      </c>
      <c r="E108" s="6" t="s">
        <v>120</v>
      </c>
      <c r="F108" s="6" t="s">
        <v>121</v>
      </c>
      <c r="G108" s="7">
        <v>72</v>
      </c>
      <c r="H108" s="7">
        <v>82</v>
      </c>
      <c r="I108" s="7">
        <f t="shared" si="15"/>
        <v>79</v>
      </c>
      <c r="J108" s="7">
        <f t="shared" si="16"/>
        <v>4</v>
      </c>
    </row>
    <row r="109" ht="28" customHeight="1" spans="1:10">
      <c r="A109" s="6" t="s">
        <v>125</v>
      </c>
      <c r="B109" s="6">
        <v>20250514</v>
      </c>
      <c r="C109" s="6" t="str">
        <f t="shared" si="13"/>
        <v>05</v>
      </c>
      <c r="D109" s="6" t="str">
        <f t="shared" si="14"/>
        <v>14</v>
      </c>
      <c r="E109" s="6" t="s">
        <v>120</v>
      </c>
      <c r="F109" s="6" t="s">
        <v>121</v>
      </c>
      <c r="G109" s="7">
        <v>78</v>
      </c>
      <c r="H109" s="7">
        <v>79</v>
      </c>
      <c r="I109" s="7">
        <f t="shared" si="15"/>
        <v>78.7</v>
      </c>
      <c r="J109" s="7">
        <f t="shared" si="16"/>
        <v>5</v>
      </c>
    </row>
    <row r="110" ht="28" customHeight="1" spans="1:10">
      <c r="A110" s="6" t="s">
        <v>126</v>
      </c>
      <c r="B110" s="6">
        <v>20250503</v>
      </c>
      <c r="C110" s="6" t="str">
        <f t="shared" si="13"/>
        <v>05</v>
      </c>
      <c r="D110" s="6" t="str">
        <f t="shared" si="14"/>
        <v>03</v>
      </c>
      <c r="E110" s="6" t="s">
        <v>120</v>
      </c>
      <c r="F110" s="6" t="s">
        <v>121</v>
      </c>
      <c r="G110" s="7">
        <v>80</v>
      </c>
      <c r="H110" s="7">
        <v>78</v>
      </c>
      <c r="I110" s="7">
        <f t="shared" si="15"/>
        <v>78.6</v>
      </c>
      <c r="J110" s="7">
        <f t="shared" si="16"/>
        <v>6</v>
      </c>
    </row>
    <row r="111" ht="28" customHeight="1" spans="1:10">
      <c r="A111" s="6" t="s">
        <v>127</v>
      </c>
      <c r="B111" s="6">
        <v>20250509</v>
      </c>
      <c r="C111" s="6" t="str">
        <f t="shared" si="13"/>
        <v>05</v>
      </c>
      <c r="D111" s="6" t="str">
        <f t="shared" si="14"/>
        <v>09</v>
      </c>
      <c r="E111" s="6" t="s">
        <v>120</v>
      </c>
      <c r="F111" s="6" t="s">
        <v>121</v>
      </c>
      <c r="G111" s="7">
        <v>84</v>
      </c>
      <c r="H111" s="7">
        <v>76</v>
      </c>
      <c r="I111" s="7">
        <f t="shared" si="15"/>
        <v>78.4</v>
      </c>
      <c r="J111" s="7">
        <f t="shared" si="16"/>
        <v>7</v>
      </c>
    </row>
    <row r="112" ht="28" customHeight="1" spans="1:10">
      <c r="A112" s="6" t="s">
        <v>128</v>
      </c>
      <c r="B112" s="6">
        <v>20250519</v>
      </c>
      <c r="C112" s="6" t="str">
        <f t="shared" si="13"/>
        <v>05</v>
      </c>
      <c r="D112" s="6" t="str">
        <f t="shared" si="14"/>
        <v>19</v>
      </c>
      <c r="E112" s="6" t="s">
        <v>120</v>
      </c>
      <c r="F112" s="6" t="s">
        <v>121</v>
      </c>
      <c r="G112" s="7">
        <v>86</v>
      </c>
      <c r="H112" s="7">
        <v>74</v>
      </c>
      <c r="I112" s="7">
        <f t="shared" si="15"/>
        <v>77.6</v>
      </c>
      <c r="J112" s="7">
        <f t="shared" si="16"/>
        <v>8</v>
      </c>
    </row>
    <row r="113" ht="28" customHeight="1" spans="1:10">
      <c r="A113" s="6" t="s">
        <v>129</v>
      </c>
      <c r="B113" s="6">
        <v>20250520</v>
      </c>
      <c r="C113" s="6" t="str">
        <f t="shared" si="13"/>
        <v>05</v>
      </c>
      <c r="D113" s="6" t="str">
        <f t="shared" si="14"/>
        <v>20</v>
      </c>
      <c r="E113" s="6" t="s">
        <v>120</v>
      </c>
      <c r="F113" s="6" t="s">
        <v>121</v>
      </c>
      <c r="G113" s="7">
        <v>78</v>
      </c>
      <c r="H113" s="7">
        <v>77</v>
      </c>
      <c r="I113" s="7">
        <f t="shared" si="15"/>
        <v>77.3</v>
      </c>
      <c r="J113" s="7">
        <f t="shared" si="16"/>
        <v>9</v>
      </c>
    </row>
    <row r="114" ht="28" customHeight="1" spans="1:10">
      <c r="A114" s="6" t="s">
        <v>130</v>
      </c>
      <c r="B114" s="6">
        <v>20250502</v>
      </c>
      <c r="C114" s="6" t="str">
        <f t="shared" si="13"/>
        <v>05</v>
      </c>
      <c r="D114" s="6" t="str">
        <f t="shared" si="14"/>
        <v>02</v>
      </c>
      <c r="E114" s="6" t="s">
        <v>120</v>
      </c>
      <c r="F114" s="6" t="s">
        <v>121</v>
      </c>
      <c r="G114" s="7">
        <v>74</v>
      </c>
      <c r="H114" s="7">
        <v>78</v>
      </c>
      <c r="I114" s="7">
        <f t="shared" si="15"/>
        <v>76.8</v>
      </c>
      <c r="J114" s="7">
        <f t="shared" si="16"/>
        <v>10</v>
      </c>
    </row>
    <row r="115" ht="28" customHeight="1" spans="1:10">
      <c r="A115" s="6" t="s">
        <v>131</v>
      </c>
      <c r="B115" s="6">
        <v>20250511</v>
      </c>
      <c r="C115" s="6" t="str">
        <f t="shared" si="13"/>
        <v>05</v>
      </c>
      <c r="D115" s="6" t="str">
        <f t="shared" si="14"/>
        <v>11</v>
      </c>
      <c r="E115" s="6" t="s">
        <v>120</v>
      </c>
      <c r="F115" s="6" t="s">
        <v>121</v>
      </c>
      <c r="G115" s="7">
        <v>80</v>
      </c>
      <c r="H115" s="7">
        <v>75</v>
      </c>
      <c r="I115" s="7">
        <f t="shared" si="15"/>
        <v>76.5</v>
      </c>
      <c r="J115" s="7">
        <f t="shared" si="16"/>
        <v>11</v>
      </c>
    </row>
    <row r="116" ht="28" customHeight="1" spans="1:10">
      <c r="A116" s="6" t="s">
        <v>132</v>
      </c>
      <c r="B116" s="6">
        <v>20250517</v>
      </c>
      <c r="C116" s="6" t="str">
        <f t="shared" si="13"/>
        <v>05</v>
      </c>
      <c r="D116" s="6" t="str">
        <f t="shared" si="14"/>
        <v>17</v>
      </c>
      <c r="E116" s="6" t="s">
        <v>120</v>
      </c>
      <c r="F116" s="6" t="s">
        <v>121</v>
      </c>
      <c r="G116" s="7">
        <v>70</v>
      </c>
      <c r="H116" s="7">
        <v>78</v>
      </c>
      <c r="I116" s="7">
        <f t="shared" si="15"/>
        <v>75.6</v>
      </c>
      <c r="J116" s="7">
        <f t="shared" si="16"/>
        <v>12</v>
      </c>
    </row>
    <row r="117" ht="28" customHeight="1" spans="1:10">
      <c r="A117" s="6" t="s">
        <v>133</v>
      </c>
      <c r="B117" s="6">
        <v>20250508</v>
      </c>
      <c r="C117" s="6" t="str">
        <f t="shared" si="13"/>
        <v>05</v>
      </c>
      <c r="D117" s="6" t="str">
        <f t="shared" si="14"/>
        <v>08</v>
      </c>
      <c r="E117" s="6" t="s">
        <v>120</v>
      </c>
      <c r="F117" s="6" t="s">
        <v>121</v>
      </c>
      <c r="G117" s="7">
        <v>82</v>
      </c>
      <c r="H117" s="7">
        <v>70</v>
      </c>
      <c r="I117" s="7">
        <f t="shared" si="15"/>
        <v>73.6</v>
      </c>
      <c r="J117" s="7">
        <f t="shared" si="16"/>
        <v>13</v>
      </c>
    </row>
    <row r="118" ht="28" customHeight="1" spans="1:10">
      <c r="A118" s="6" t="s">
        <v>134</v>
      </c>
      <c r="B118" s="6">
        <v>20250516</v>
      </c>
      <c r="C118" s="6" t="str">
        <f t="shared" si="13"/>
        <v>05</v>
      </c>
      <c r="D118" s="6" t="str">
        <f t="shared" si="14"/>
        <v>16</v>
      </c>
      <c r="E118" s="6" t="s">
        <v>120</v>
      </c>
      <c r="F118" s="6" t="s">
        <v>121</v>
      </c>
      <c r="G118" s="7">
        <v>70</v>
      </c>
      <c r="H118" s="7">
        <v>75</v>
      </c>
      <c r="I118" s="7">
        <f t="shared" si="15"/>
        <v>73.5</v>
      </c>
      <c r="J118" s="7">
        <f t="shared" si="16"/>
        <v>14</v>
      </c>
    </row>
    <row r="119" ht="28" customHeight="1" spans="1:10">
      <c r="A119" s="6" t="s">
        <v>135</v>
      </c>
      <c r="B119" s="6">
        <v>20250505</v>
      </c>
      <c r="C119" s="6" t="str">
        <f t="shared" si="13"/>
        <v>05</v>
      </c>
      <c r="D119" s="6" t="str">
        <f t="shared" si="14"/>
        <v>05</v>
      </c>
      <c r="E119" s="6" t="s">
        <v>120</v>
      </c>
      <c r="F119" s="6" t="s">
        <v>121</v>
      </c>
      <c r="G119" s="7">
        <v>74</v>
      </c>
      <c r="H119" s="7">
        <v>73</v>
      </c>
      <c r="I119" s="7">
        <f t="shared" si="15"/>
        <v>73.3</v>
      </c>
      <c r="J119" s="7">
        <f t="shared" si="16"/>
        <v>15</v>
      </c>
    </row>
    <row r="120" ht="28" customHeight="1" spans="1:10">
      <c r="A120" s="6" t="s">
        <v>136</v>
      </c>
      <c r="B120" s="6">
        <v>20250512</v>
      </c>
      <c r="C120" s="6" t="str">
        <f t="shared" si="13"/>
        <v>05</v>
      </c>
      <c r="D120" s="6" t="str">
        <f t="shared" si="14"/>
        <v>12</v>
      </c>
      <c r="E120" s="6" t="s">
        <v>120</v>
      </c>
      <c r="F120" s="6" t="s">
        <v>121</v>
      </c>
      <c r="G120" s="7">
        <v>76</v>
      </c>
      <c r="H120" s="7">
        <v>71</v>
      </c>
      <c r="I120" s="7">
        <f t="shared" si="15"/>
        <v>72.5</v>
      </c>
      <c r="J120" s="7">
        <f t="shared" si="16"/>
        <v>16</v>
      </c>
    </row>
    <row r="121" ht="28" customHeight="1" spans="1:10">
      <c r="A121" s="6" t="s">
        <v>137</v>
      </c>
      <c r="B121" s="6">
        <v>20250501</v>
      </c>
      <c r="C121" s="6" t="str">
        <f t="shared" si="13"/>
        <v>05</v>
      </c>
      <c r="D121" s="6" t="str">
        <f t="shared" si="14"/>
        <v>01</v>
      </c>
      <c r="E121" s="6" t="s">
        <v>120</v>
      </c>
      <c r="F121" s="6" t="s">
        <v>121</v>
      </c>
      <c r="G121" s="7">
        <v>76</v>
      </c>
      <c r="H121" s="7">
        <v>70</v>
      </c>
      <c r="I121" s="7">
        <f t="shared" si="15"/>
        <v>71.8</v>
      </c>
      <c r="J121" s="7">
        <f t="shared" si="16"/>
        <v>17</v>
      </c>
    </row>
    <row r="122" ht="28" customHeight="1" spans="1:10">
      <c r="A122" s="6" t="s">
        <v>138</v>
      </c>
      <c r="B122" s="6">
        <v>20250507</v>
      </c>
      <c r="C122" s="6" t="str">
        <f t="shared" si="13"/>
        <v>05</v>
      </c>
      <c r="D122" s="6" t="str">
        <f t="shared" si="14"/>
        <v>07</v>
      </c>
      <c r="E122" s="6" t="s">
        <v>120</v>
      </c>
      <c r="F122" s="6" t="s">
        <v>121</v>
      </c>
      <c r="G122" s="7">
        <v>80</v>
      </c>
      <c r="H122" s="7">
        <v>66</v>
      </c>
      <c r="I122" s="7">
        <f t="shared" si="15"/>
        <v>70.2</v>
      </c>
      <c r="J122" s="7">
        <f t="shared" si="16"/>
        <v>18</v>
      </c>
    </row>
    <row r="123" ht="28" customHeight="1" spans="1:10">
      <c r="A123" s="6" t="s">
        <v>139</v>
      </c>
      <c r="B123" s="6">
        <v>20250506</v>
      </c>
      <c r="C123" s="6" t="str">
        <f t="shared" si="13"/>
        <v>05</v>
      </c>
      <c r="D123" s="6" t="str">
        <f t="shared" si="14"/>
        <v>06</v>
      </c>
      <c r="E123" s="6" t="s">
        <v>120</v>
      </c>
      <c r="F123" s="6" t="s">
        <v>121</v>
      </c>
      <c r="G123" s="7">
        <v>68</v>
      </c>
      <c r="H123" s="7">
        <v>63</v>
      </c>
      <c r="I123" s="7">
        <f t="shared" si="15"/>
        <v>64.5</v>
      </c>
      <c r="J123" s="7">
        <f t="shared" si="16"/>
        <v>19</v>
      </c>
    </row>
    <row r="124" ht="28" customHeight="1" spans="1:10">
      <c r="A124" s="6" t="s">
        <v>140</v>
      </c>
      <c r="B124" s="6">
        <v>20250521</v>
      </c>
      <c r="C124" s="6" t="str">
        <f t="shared" si="13"/>
        <v>05</v>
      </c>
      <c r="D124" s="6" t="str">
        <f t="shared" si="14"/>
        <v>21</v>
      </c>
      <c r="E124" s="6" t="s">
        <v>141</v>
      </c>
      <c r="F124" s="6" t="s">
        <v>142</v>
      </c>
      <c r="G124" s="7">
        <v>74</v>
      </c>
      <c r="H124" s="7">
        <v>80</v>
      </c>
      <c r="I124" s="7">
        <f t="shared" si="15"/>
        <v>78.2</v>
      </c>
      <c r="J124" s="7">
        <v>1</v>
      </c>
    </row>
    <row r="125" ht="28" customHeight="1" spans="1:10">
      <c r="A125" s="6" t="s">
        <v>143</v>
      </c>
      <c r="B125" s="6">
        <v>20250524</v>
      </c>
      <c r="C125" s="6" t="str">
        <f t="shared" si="13"/>
        <v>05</v>
      </c>
      <c r="D125" s="6" t="str">
        <f t="shared" si="14"/>
        <v>24</v>
      </c>
      <c r="E125" s="6" t="s">
        <v>144</v>
      </c>
      <c r="F125" s="6" t="s">
        <v>145</v>
      </c>
      <c r="G125" s="7">
        <v>72</v>
      </c>
      <c r="H125" s="7">
        <v>94</v>
      </c>
      <c r="I125" s="7">
        <f t="shared" si="15"/>
        <v>87.4</v>
      </c>
      <c r="J125" s="7">
        <v>1</v>
      </c>
    </row>
    <row r="126" ht="28" customHeight="1" spans="1:10">
      <c r="A126" s="6" t="s">
        <v>146</v>
      </c>
      <c r="B126" s="6">
        <v>20250523</v>
      </c>
      <c r="C126" s="6" t="str">
        <f t="shared" si="13"/>
        <v>05</v>
      </c>
      <c r="D126" s="6" t="str">
        <f t="shared" si="14"/>
        <v>23</v>
      </c>
      <c r="E126" s="6" t="s">
        <v>144</v>
      </c>
      <c r="F126" s="6" t="s">
        <v>145</v>
      </c>
      <c r="G126" s="7">
        <v>78</v>
      </c>
      <c r="H126" s="7">
        <v>88</v>
      </c>
      <c r="I126" s="7">
        <f t="shared" si="15"/>
        <v>85</v>
      </c>
      <c r="J126" s="7">
        <v>2</v>
      </c>
    </row>
    <row r="127" ht="28" customHeight="1" spans="1:10">
      <c r="A127" s="6" t="s">
        <v>147</v>
      </c>
      <c r="B127" s="6">
        <v>20250522</v>
      </c>
      <c r="C127" s="6" t="str">
        <f t="shared" si="13"/>
        <v>05</v>
      </c>
      <c r="D127" s="6" t="str">
        <f t="shared" si="14"/>
        <v>22</v>
      </c>
      <c r="E127" s="6" t="s">
        <v>144</v>
      </c>
      <c r="F127" s="6" t="s">
        <v>145</v>
      </c>
      <c r="G127" s="7">
        <v>78</v>
      </c>
      <c r="H127" s="7">
        <v>70</v>
      </c>
      <c r="I127" s="7">
        <f t="shared" si="15"/>
        <v>72.4</v>
      </c>
      <c r="J127" s="7">
        <v>3</v>
      </c>
    </row>
  </sheetData>
  <autoFilter xmlns:etc="http://www.wps.cn/officeDocument/2017/etCustomData" ref="A3:J127" etc:filterBottomFollowUsedRange="0">
    <extLst/>
  </autoFilter>
  <sortState ref="A133:V135">
    <sortCondition ref="I133:I135" descending="1"/>
  </sortState>
  <mergeCells count="1">
    <mergeCell ref="A2:J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参加面试资格认定人员名单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伯格.D</cp:lastModifiedBy>
  <dcterms:created xsi:type="dcterms:W3CDTF">2023-05-12T11:15:00Z</dcterms:created>
  <dcterms:modified xsi:type="dcterms:W3CDTF">2025-08-11T03:20:07Z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0A14D17537B74380A97725C52975F2DF_13</vt:lpwstr>
  </property>
</Properties>
</file>