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840" windowHeight="12450"/>
  </bookViews>
  <sheets>
    <sheet name="综合总成绩" sheetId="2" r:id="rId1"/>
  </sheets>
  <definedNames>
    <definedName name="_xlnm.Print_Titles" localSheetId="0">综合总成绩!$1:$2</definedName>
  </definedNames>
  <calcPr calcId="145621"/>
</workbook>
</file>

<file path=xl/calcChain.xml><?xml version="1.0" encoding="utf-8"?>
<calcChain xmlns="http://schemas.openxmlformats.org/spreadsheetml/2006/main">
  <c r="J3" i="2" l="1"/>
  <c r="J5" i="2"/>
  <c r="J7" i="2"/>
  <c r="J9" i="2"/>
  <c r="J8" i="2"/>
  <c r="J12" i="2"/>
  <c r="J11" i="2"/>
  <c r="J10" i="2"/>
  <c r="J14" i="2"/>
  <c r="J15" i="2"/>
  <c r="J16" i="2"/>
  <c r="J17" i="2"/>
  <c r="J18" i="2"/>
  <c r="J19" i="2"/>
  <c r="J21" i="2"/>
  <c r="J22" i="2"/>
  <c r="J23" i="2"/>
  <c r="J24" i="2"/>
  <c r="J25" i="2"/>
  <c r="J28" i="2"/>
  <c r="J4" i="2"/>
</calcChain>
</file>

<file path=xl/sharedStrings.xml><?xml version="1.0" encoding="utf-8"?>
<sst xmlns="http://schemas.openxmlformats.org/spreadsheetml/2006/main" count="166" uniqueCount="94">
  <si>
    <t>准考证号</t>
  </si>
  <si>
    <t>12012120100202</t>
  </si>
  <si>
    <t>65.5</t>
  </si>
  <si>
    <t>62.5</t>
  </si>
  <si>
    <t>1</t>
  </si>
  <si>
    <t>63.4</t>
  </si>
  <si>
    <t>新机制教师岗</t>
  </si>
  <si>
    <t>小学语文</t>
  </si>
  <si>
    <t>12012120100903</t>
  </si>
  <si>
    <t>64.5</t>
  </si>
  <si>
    <t>61.5</t>
  </si>
  <si>
    <t>62.4</t>
  </si>
  <si>
    <t>12012120102229</t>
  </si>
  <si>
    <t>70</t>
  </si>
  <si>
    <t>57.5</t>
  </si>
  <si>
    <t>61.25</t>
  </si>
  <si>
    <t>62</t>
  </si>
  <si>
    <t>60.5</t>
  </si>
  <si>
    <t>59.5</t>
  </si>
  <si>
    <t>67</t>
  </si>
  <si>
    <t>58</t>
  </si>
  <si>
    <t>64</t>
  </si>
  <si>
    <t>12022120202225</t>
  </si>
  <si>
    <t>82.5</t>
  </si>
  <si>
    <t>2</t>
  </si>
  <si>
    <t>78.75</t>
  </si>
  <si>
    <t>小学数学</t>
  </si>
  <si>
    <t>12022120203803</t>
  </si>
  <si>
    <t>83</t>
  </si>
  <si>
    <t>78.2</t>
  </si>
  <si>
    <t>12022120200508</t>
  </si>
  <si>
    <t>68</t>
  </si>
  <si>
    <t>81</t>
  </si>
  <si>
    <t>77.1</t>
  </si>
  <si>
    <t>81.5</t>
  </si>
  <si>
    <t>12022120200815</t>
  </si>
  <si>
    <t>67.5</t>
  </si>
  <si>
    <t>79.5</t>
  </si>
  <si>
    <t>75.9</t>
  </si>
  <si>
    <t>12022120203008</t>
  </si>
  <si>
    <t>73.8</t>
  </si>
  <si>
    <t>78.5</t>
  </si>
  <si>
    <t>12022010404201</t>
  </si>
  <si>
    <t>66</t>
  </si>
  <si>
    <t>76.5</t>
  </si>
  <si>
    <t>73.35</t>
  </si>
  <si>
    <t>74</t>
  </si>
  <si>
    <t>74.5</t>
  </si>
  <si>
    <t>71.5</t>
  </si>
  <si>
    <t>69.7</t>
  </si>
  <si>
    <t>63</t>
  </si>
  <si>
    <t>54.5</t>
  </si>
  <si>
    <t>62.2</t>
  </si>
  <si>
    <t>61.7</t>
  </si>
  <si>
    <t>13012010206106</t>
  </si>
  <si>
    <t>80</t>
  </si>
  <si>
    <t>66.35</t>
  </si>
  <si>
    <t>初中语文</t>
  </si>
  <si>
    <t>13012120206006</t>
  </si>
  <si>
    <t>69</t>
  </si>
  <si>
    <t>65.7</t>
  </si>
  <si>
    <t>13012120206228</t>
  </si>
  <si>
    <t>64.45</t>
  </si>
  <si>
    <t>13012120206224</t>
  </si>
  <si>
    <t>68.5</t>
  </si>
  <si>
    <t>13012120206208</t>
  </si>
  <si>
    <t>13012020401317</t>
  </si>
  <si>
    <t>73.5</t>
  </si>
  <si>
    <t>13022120206704</t>
  </si>
  <si>
    <t>初中数学</t>
  </si>
  <si>
    <t>13022120206421</t>
  </si>
  <si>
    <t>70.65</t>
  </si>
  <si>
    <t>13022120206724</t>
  </si>
  <si>
    <t>13022120206604</t>
  </si>
  <si>
    <t>68.4</t>
  </si>
  <si>
    <t>13022120206521</t>
  </si>
  <si>
    <t>67.15</t>
  </si>
  <si>
    <t>13022120206424</t>
  </si>
  <si>
    <t>62.3</t>
  </si>
  <si>
    <t>初中物理</t>
  </si>
  <si>
    <t>13072010210804</t>
  </si>
  <si>
    <t>65.35</t>
  </si>
  <si>
    <t>岗位招聘数</t>
    <phoneticPr fontId="2" type="noConversion"/>
  </si>
  <si>
    <t>综合知识成绩</t>
    <phoneticPr fontId="2" type="noConversion"/>
  </si>
  <si>
    <t>教育教学成绩</t>
    <phoneticPr fontId="2" type="noConversion"/>
  </si>
  <si>
    <t>岗位类型名称</t>
    <phoneticPr fontId="2" type="noConversion"/>
  </si>
  <si>
    <t>学科名称</t>
    <phoneticPr fontId="2" type="noConversion"/>
  </si>
  <si>
    <t>笔试成绩</t>
    <phoneticPr fontId="2" type="noConversion"/>
  </si>
  <si>
    <t>面试成绩</t>
    <phoneticPr fontId="2" type="noConversion"/>
  </si>
  <si>
    <t>综合分数</t>
    <phoneticPr fontId="2" type="noConversion"/>
  </si>
  <si>
    <t>排名</t>
    <phoneticPr fontId="2" type="noConversion"/>
  </si>
  <si>
    <t>缺考</t>
    <phoneticPr fontId="2" type="noConversion"/>
  </si>
  <si>
    <t>2022年湖北省新机制咸安区综合总成绩一览表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</si>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</sst>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</numFmts>
  <fonts count="10" x14ac:knownFonts="1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Tahoma"/>
      <family val="2"/>
    </font>
    <font>
      <sz val="10"/>
      <name val="宋体"/>
      <family val="3"/>
      <charset val="134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center"/>
    </xf>
    <xf numFmtId="176" fontId="1" fillId="0" borderId="0"/>
    <xf numFmtId="177" fontId="1" fillId="0" borderId="0"/>
    <xf numFmtId="0" fontId="1" fillId="0" borderId="0"/>
    <xf numFmtId="9" fontId="1" fillId="0" borderId="0"/>
    <xf numFmtId="43" fontId="1" fillId="0" borderId="0"/>
    <xf numFmtId="41" fontId="1" fillId="0" borderId="0"/>
    <xf numFmtId="0" fontId="7" fillId="0" borderId="0"/>
    <xf numFmtId="9" fontId="7" fillId="0" borderId="0" applyFont="0" applyFill="0" applyBorder="0" applyAlignment="0" applyProtection="0">
      <alignment vertical="center"/>
    </xf>
  </cellStyleXfs>
  <cellXfs count="16">
    <xf numFmtId="0" fontId="0" fillId="0" borderId="0" xfId="0" applyAlignment="1"/>
    <xf numFmtId="0" fontId="1" fillId="0" borderId="0" xfId="0" applyFont="1" applyAlignment="1"/>
    <xf numFmtId="0" fontId="3" fillId="0" borderId="1" xfId="3" applyFont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4" fillId="0" borderId="1" xfId="3" applyFont="1" applyBorder="1" applyAlignment="1">
      <alignment horizontal="center" wrapText="1"/>
    </xf>
    <xf numFmtId="0" fontId="1" fillId="0" borderId="0" xfId="3" applyFont="1"/>
    <xf numFmtId="0" fontId="6" fillId="0" borderId="1" xfId="3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/>
    <xf numFmtId="0" fontId="9" fillId="0" borderId="1" xfId="3" applyFont="1" applyBorder="1" applyAlignment="1">
      <alignment horizontal="center"/>
    </xf>
    <xf numFmtId="0" fontId="9" fillId="0" borderId="0" xfId="3" applyFont="1"/>
    <xf numFmtId="0" fontId="1" fillId="0" borderId="0" xfId="0" applyFont="1" applyAlignment="1">
      <alignment horizontal="center"/>
    </xf>
    <xf numFmtId="0" fontId="5" fillId="0" borderId="2" xfId="3" applyFont="1" applyBorder="1" applyAlignment="1">
      <alignment horizontal="center" vertical="center"/>
    </xf>
  </cellXfs>
  <cellStyles count="9">
    <cellStyle name="Comma" xfId="5"/>
    <cellStyle name="Comma [0]" xfId="6"/>
    <cellStyle name="Currency" xfId="1"/>
    <cellStyle name="Currency [0]" xfId="2"/>
    <cellStyle name="Normal" xfId="3"/>
    <cellStyle name="Percent" xfId="4"/>
    <cellStyle name="百分比 2" xfId="8"/>
    <cellStyle name="常规" xfId="0" builtinId="0"/>
    <cellStyle name="常规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D2" sqref="D2"/>
    </sheetView>
  </sheetViews>
  <sheetFormatPr defaultColWidth="9.140625" defaultRowHeight="12.75" customHeight="1" x14ac:dyDescent="0.2"/>
  <cols>
    <col min="1" max="1" width="7.7109375" style="14" customWidth="1"/>
    <col min="2" max="2" width="19" style="1" customWidth="1"/>
    <col min="3" max="3" width="8.5703125" style="1" customWidth="1"/>
    <col min="4" max="4" width="8.7109375" style="1" customWidth="1"/>
    <col min="5" max="5" width="7.140625" style="1" customWidth="1"/>
    <col min="6" max="6" width="14.42578125" style="1" customWidth="1"/>
    <col min="7" max="7" width="10.28515625" style="1" customWidth="1"/>
    <col min="8" max="8" width="13.7109375" style="1" customWidth="1"/>
    <col min="9" max="16384" width="9.140625" style="1"/>
  </cols>
  <sheetData>
    <row r="1" spans="1:11" ht="38.1" customHeight="1" x14ac:dyDescent="0.2">
      <c r="A1" s="15" t="s">
        <v>92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3" customFormat="1" ht="58.5" customHeight="1" x14ac:dyDescent="0.2">
      <c r="A2" s="2" t="s">
        <v>93</v>
      </c>
      <c r="B2" s="2" t="s">
        <v>0</v>
      </c>
      <c r="C2" s="2" t="s">
        <v>83</v>
      </c>
      <c r="D2" s="2" t="s">
        <v>84</v>
      </c>
      <c r="E2" s="2" t="s">
        <v>82</v>
      </c>
      <c r="F2" s="2" t="s">
        <v>85</v>
      </c>
      <c r="G2" s="2" t="s">
        <v>86</v>
      </c>
      <c r="H2" s="2" t="s">
        <v>87</v>
      </c>
      <c r="I2" s="2" t="s">
        <v>88</v>
      </c>
      <c r="J2" s="2" t="s">
        <v>89</v>
      </c>
      <c r="K2" s="2" t="s">
        <v>90</v>
      </c>
    </row>
    <row r="3" spans="1:11" s="11" customFormat="1" ht="28.5" customHeight="1" x14ac:dyDescent="0.2">
      <c r="A3" s="6">
        <v>1</v>
      </c>
      <c r="B3" s="6" t="s">
        <v>8</v>
      </c>
      <c r="C3" s="6" t="s">
        <v>9</v>
      </c>
      <c r="D3" s="6" t="s">
        <v>10</v>
      </c>
      <c r="E3" s="6" t="s">
        <v>4</v>
      </c>
      <c r="F3" s="6" t="s">
        <v>6</v>
      </c>
      <c r="G3" s="6" t="s">
        <v>7</v>
      </c>
      <c r="H3" s="6" t="s">
        <v>11</v>
      </c>
      <c r="I3" s="10">
        <v>88.6</v>
      </c>
      <c r="J3" s="10">
        <f>H3*0.4+I3*0.6</f>
        <v>78.12</v>
      </c>
      <c r="K3" s="10">
        <v>1</v>
      </c>
    </row>
    <row r="4" spans="1:11" ht="28.5" customHeight="1" x14ac:dyDescent="0.2">
      <c r="A4" s="4">
        <v>2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6</v>
      </c>
      <c r="G4" s="4" t="s">
        <v>7</v>
      </c>
      <c r="H4" s="4" t="s">
        <v>5</v>
      </c>
      <c r="I4" s="7">
        <v>86.2</v>
      </c>
      <c r="J4" s="7">
        <f>H4*0.4+I4*0.6</f>
        <v>77.08</v>
      </c>
      <c r="K4" s="7">
        <v>2</v>
      </c>
    </row>
    <row r="5" spans="1:11" s="5" customFormat="1" ht="28.5" customHeight="1" x14ac:dyDescent="0.2">
      <c r="A5" s="4">
        <v>3</v>
      </c>
      <c r="B5" s="4" t="s">
        <v>12</v>
      </c>
      <c r="C5" s="4" t="s">
        <v>13</v>
      </c>
      <c r="D5" s="4" t="s">
        <v>14</v>
      </c>
      <c r="E5" s="4" t="s">
        <v>4</v>
      </c>
      <c r="F5" s="4" t="s">
        <v>6</v>
      </c>
      <c r="G5" s="4" t="s">
        <v>7</v>
      </c>
      <c r="H5" s="4" t="s">
        <v>15</v>
      </c>
      <c r="I5" s="8">
        <v>87.2</v>
      </c>
      <c r="J5" s="7">
        <f>H5*0.4+I5*0.6</f>
        <v>76.819999999999993</v>
      </c>
      <c r="K5" s="8">
        <v>3</v>
      </c>
    </row>
    <row r="6" spans="1:11" ht="28.5" customHeight="1" x14ac:dyDescent="0.2">
      <c r="A6" s="4"/>
      <c r="B6" s="4"/>
      <c r="C6" s="4"/>
      <c r="D6" s="4"/>
      <c r="E6" s="4"/>
      <c r="F6" s="4"/>
      <c r="G6" s="4"/>
      <c r="H6" s="4"/>
      <c r="I6" s="7"/>
      <c r="J6" s="7"/>
      <c r="K6" s="7"/>
    </row>
    <row r="7" spans="1:11" s="11" customFormat="1" ht="28.5" customHeight="1" x14ac:dyDescent="0.2">
      <c r="A7" s="6">
        <v>1</v>
      </c>
      <c r="B7" s="6" t="s">
        <v>22</v>
      </c>
      <c r="C7" s="6" t="s">
        <v>13</v>
      </c>
      <c r="D7" s="6" t="s">
        <v>23</v>
      </c>
      <c r="E7" s="6" t="s">
        <v>24</v>
      </c>
      <c r="F7" s="6" t="s">
        <v>6</v>
      </c>
      <c r="G7" s="6" t="s">
        <v>26</v>
      </c>
      <c r="H7" s="6" t="s">
        <v>25</v>
      </c>
      <c r="I7" s="10">
        <v>85.6</v>
      </c>
      <c r="J7" s="10">
        <f t="shared" ref="J7:J12" si="0">H7*0.4+I7*0.6</f>
        <v>82.859999999999985</v>
      </c>
      <c r="K7" s="10">
        <v>1</v>
      </c>
    </row>
    <row r="8" spans="1:11" s="11" customFormat="1" ht="28.5" customHeight="1" x14ac:dyDescent="0.2">
      <c r="A8" s="6">
        <v>2</v>
      </c>
      <c r="B8" s="6" t="s">
        <v>30</v>
      </c>
      <c r="C8" s="6" t="s">
        <v>31</v>
      </c>
      <c r="D8" s="6" t="s">
        <v>32</v>
      </c>
      <c r="E8" s="6" t="s">
        <v>24</v>
      </c>
      <c r="F8" s="6" t="s">
        <v>6</v>
      </c>
      <c r="G8" s="6" t="s">
        <v>26</v>
      </c>
      <c r="H8" s="6" t="s">
        <v>33</v>
      </c>
      <c r="I8" s="10">
        <v>85.6</v>
      </c>
      <c r="J8" s="10">
        <f t="shared" si="0"/>
        <v>82.199999999999989</v>
      </c>
      <c r="K8" s="10">
        <v>2</v>
      </c>
    </row>
    <row r="9" spans="1:11" ht="28.5" customHeight="1" x14ac:dyDescent="0.2">
      <c r="A9" s="4">
        <v>3</v>
      </c>
      <c r="B9" s="4" t="s">
        <v>27</v>
      </c>
      <c r="C9" s="4" t="s">
        <v>19</v>
      </c>
      <c r="D9" s="4" t="s">
        <v>28</v>
      </c>
      <c r="E9" s="4" t="s">
        <v>24</v>
      </c>
      <c r="F9" s="4" t="s">
        <v>6</v>
      </c>
      <c r="G9" s="4" t="s">
        <v>26</v>
      </c>
      <c r="H9" s="4" t="s">
        <v>29</v>
      </c>
      <c r="I9" s="7">
        <v>83.2</v>
      </c>
      <c r="J9" s="7">
        <f t="shared" si="0"/>
        <v>81.2</v>
      </c>
      <c r="K9" s="7">
        <v>3</v>
      </c>
    </row>
    <row r="10" spans="1:11" ht="28.5" customHeight="1" x14ac:dyDescent="0.2">
      <c r="A10" s="4">
        <v>4</v>
      </c>
      <c r="B10" s="4" t="s">
        <v>42</v>
      </c>
      <c r="C10" s="4" t="s">
        <v>43</v>
      </c>
      <c r="D10" s="4" t="s">
        <v>44</v>
      </c>
      <c r="E10" s="4" t="s">
        <v>24</v>
      </c>
      <c r="F10" s="4" t="s">
        <v>6</v>
      </c>
      <c r="G10" s="4" t="s">
        <v>26</v>
      </c>
      <c r="H10" s="4" t="s">
        <v>45</v>
      </c>
      <c r="I10" s="7">
        <v>85.2</v>
      </c>
      <c r="J10" s="7">
        <f t="shared" si="0"/>
        <v>80.459999999999994</v>
      </c>
      <c r="K10" s="7">
        <v>4</v>
      </c>
    </row>
    <row r="11" spans="1:11" s="5" customFormat="1" ht="28.5" customHeight="1" x14ac:dyDescent="0.2">
      <c r="A11" s="4">
        <v>5</v>
      </c>
      <c r="B11" s="4" t="s">
        <v>39</v>
      </c>
      <c r="C11" s="4" t="s">
        <v>17</v>
      </c>
      <c r="D11" s="4" t="s">
        <v>37</v>
      </c>
      <c r="E11" s="4" t="s">
        <v>24</v>
      </c>
      <c r="F11" s="4" t="s">
        <v>6</v>
      </c>
      <c r="G11" s="4" t="s">
        <v>26</v>
      </c>
      <c r="H11" s="4" t="s">
        <v>40</v>
      </c>
      <c r="I11" s="8">
        <v>83.6</v>
      </c>
      <c r="J11" s="7">
        <f t="shared" si="0"/>
        <v>79.679999999999993</v>
      </c>
      <c r="K11" s="7">
        <v>5</v>
      </c>
    </row>
    <row r="12" spans="1:11" ht="28.5" customHeight="1" x14ac:dyDescent="0.2">
      <c r="A12" s="4">
        <v>6</v>
      </c>
      <c r="B12" s="4" t="s">
        <v>35</v>
      </c>
      <c r="C12" s="4" t="s">
        <v>36</v>
      </c>
      <c r="D12" s="4" t="s">
        <v>37</v>
      </c>
      <c r="E12" s="4" t="s">
        <v>24</v>
      </c>
      <c r="F12" s="4" t="s">
        <v>6</v>
      </c>
      <c r="G12" s="4" t="s">
        <v>26</v>
      </c>
      <c r="H12" s="4" t="s">
        <v>38</v>
      </c>
      <c r="I12" s="7">
        <v>82</v>
      </c>
      <c r="J12" s="7">
        <f t="shared" si="0"/>
        <v>79.56</v>
      </c>
      <c r="K12" s="7">
        <v>6</v>
      </c>
    </row>
    <row r="13" spans="1:11" ht="28.5" customHeight="1" x14ac:dyDescent="0.2">
      <c r="A13" s="4"/>
      <c r="B13" s="4"/>
      <c r="C13" s="4"/>
      <c r="D13" s="4"/>
      <c r="E13" s="4"/>
      <c r="F13" s="4"/>
      <c r="G13" s="4"/>
      <c r="H13" s="4"/>
      <c r="I13" s="7"/>
      <c r="J13" s="7"/>
      <c r="K13" s="7"/>
    </row>
    <row r="14" spans="1:11" s="11" customFormat="1" ht="28.5" customHeight="1" x14ac:dyDescent="0.2">
      <c r="A14" s="6">
        <v>1</v>
      </c>
      <c r="B14" s="6" t="s">
        <v>54</v>
      </c>
      <c r="C14" s="6" t="s">
        <v>55</v>
      </c>
      <c r="D14" s="6" t="s">
        <v>17</v>
      </c>
      <c r="E14" s="6" t="s">
        <v>24</v>
      </c>
      <c r="F14" s="6" t="s">
        <v>6</v>
      </c>
      <c r="G14" s="6" t="s">
        <v>57</v>
      </c>
      <c r="H14" s="6" t="s">
        <v>56</v>
      </c>
      <c r="I14" s="10">
        <v>85.6</v>
      </c>
      <c r="J14" s="10">
        <f t="shared" ref="J14:J19" si="1">H14*0.4+I14*0.6</f>
        <v>77.899999999999991</v>
      </c>
      <c r="K14" s="10">
        <v>1</v>
      </c>
    </row>
    <row r="15" spans="1:11" s="11" customFormat="1" ht="28.5" customHeight="1" x14ac:dyDescent="0.2">
      <c r="A15" s="6">
        <v>2</v>
      </c>
      <c r="B15" s="6" t="s">
        <v>58</v>
      </c>
      <c r="C15" s="6" t="s">
        <v>20</v>
      </c>
      <c r="D15" s="6" t="s">
        <v>59</v>
      </c>
      <c r="E15" s="6" t="s">
        <v>24</v>
      </c>
      <c r="F15" s="6" t="s">
        <v>6</v>
      </c>
      <c r="G15" s="6" t="s">
        <v>57</v>
      </c>
      <c r="H15" s="6" t="s">
        <v>60</v>
      </c>
      <c r="I15" s="10">
        <v>85</v>
      </c>
      <c r="J15" s="10">
        <f t="shared" si="1"/>
        <v>77.28</v>
      </c>
      <c r="K15" s="10">
        <v>2</v>
      </c>
    </row>
    <row r="16" spans="1:11" ht="28.5" customHeight="1" x14ac:dyDescent="0.2">
      <c r="A16" s="4">
        <v>3</v>
      </c>
      <c r="B16" s="4" t="s">
        <v>61</v>
      </c>
      <c r="C16" s="4" t="s">
        <v>59</v>
      </c>
      <c r="D16" s="4" t="s">
        <v>3</v>
      </c>
      <c r="E16" s="4" t="s">
        <v>24</v>
      </c>
      <c r="F16" s="4" t="s">
        <v>6</v>
      </c>
      <c r="G16" s="4" t="s">
        <v>57</v>
      </c>
      <c r="H16" s="4" t="s">
        <v>62</v>
      </c>
      <c r="I16" s="7">
        <v>84.6</v>
      </c>
      <c r="J16" s="7">
        <f t="shared" si="1"/>
        <v>76.539999999999992</v>
      </c>
      <c r="K16" s="7">
        <v>3</v>
      </c>
    </row>
    <row r="17" spans="1:11" ht="28.5" customHeight="1" x14ac:dyDescent="0.2">
      <c r="A17" s="4">
        <v>4</v>
      </c>
      <c r="B17" s="4" t="s">
        <v>63</v>
      </c>
      <c r="C17" s="4" t="s">
        <v>64</v>
      </c>
      <c r="D17" s="4" t="s">
        <v>18</v>
      </c>
      <c r="E17" s="4" t="s">
        <v>24</v>
      </c>
      <c r="F17" s="4" t="s">
        <v>6</v>
      </c>
      <c r="G17" s="4" t="s">
        <v>57</v>
      </c>
      <c r="H17" s="4" t="s">
        <v>52</v>
      </c>
      <c r="I17" s="7">
        <v>83.4</v>
      </c>
      <c r="J17" s="7">
        <f t="shared" si="1"/>
        <v>74.92</v>
      </c>
      <c r="K17" s="7">
        <v>4</v>
      </c>
    </row>
    <row r="18" spans="1:11" ht="28.5" customHeight="1" x14ac:dyDescent="0.2">
      <c r="A18" s="4">
        <v>5</v>
      </c>
      <c r="B18" s="4" t="s">
        <v>65</v>
      </c>
      <c r="C18" s="4" t="s">
        <v>9</v>
      </c>
      <c r="D18" s="4" t="s">
        <v>17</v>
      </c>
      <c r="E18" s="4" t="s">
        <v>24</v>
      </c>
      <c r="F18" s="4" t="s">
        <v>6</v>
      </c>
      <c r="G18" s="4" t="s">
        <v>57</v>
      </c>
      <c r="H18" s="4" t="s">
        <v>53</v>
      </c>
      <c r="I18" s="7">
        <v>82.8</v>
      </c>
      <c r="J18" s="7">
        <f t="shared" si="1"/>
        <v>74.36</v>
      </c>
      <c r="K18" s="7">
        <v>5</v>
      </c>
    </row>
    <row r="19" spans="1:11" ht="28.5" customHeight="1" x14ac:dyDescent="0.2">
      <c r="A19" s="4">
        <v>6</v>
      </c>
      <c r="B19" s="4" t="s">
        <v>66</v>
      </c>
      <c r="C19" s="4" t="s">
        <v>47</v>
      </c>
      <c r="D19" s="4" t="s">
        <v>51</v>
      </c>
      <c r="E19" s="4" t="s">
        <v>24</v>
      </c>
      <c r="F19" s="4" t="s">
        <v>6</v>
      </c>
      <c r="G19" s="4" t="s">
        <v>57</v>
      </c>
      <c r="H19" s="4" t="s">
        <v>17</v>
      </c>
      <c r="I19" s="7">
        <v>81</v>
      </c>
      <c r="J19" s="7">
        <f t="shared" si="1"/>
        <v>72.800000000000011</v>
      </c>
      <c r="K19" s="7">
        <v>6</v>
      </c>
    </row>
    <row r="20" spans="1:11" ht="28.5" customHeight="1" x14ac:dyDescent="0.2">
      <c r="A20" s="4"/>
      <c r="B20" s="4"/>
      <c r="C20" s="4"/>
      <c r="D20" s="4"/>
      <c r="E20" s="4"/>
      <c r="F20" s="4"/>
      <c r="G20" s="4"/>
      <c r="H20" s="4"/>
      <c r="I20" s="7"/>
      <c r="J20" s="7"/>
      <c r="K20" s="7"/>
    </row>
    <row r="21" spans="1:11" s="11" customFormat="1" ht="28.5" customHeight="1" x14ac:dyDescent="0.2">
      <c r="A21" s="6">
        <v>1</v>
      </c>
      <c r="B21" s="6" t="s">
        <v>68</v>
      </c>
      <c r="C21" s="6" t="s">
        <v>48</v>
      </c>
      <c r="D21" s="6" t="s">
        <v>34</v>
      </c>
      <c r="E21" s="6" t="s">
        <v>24</v>
      </c>
      <c r="F21" s="6" t="s">
        <v>6</v>
      </c>
      <c r="G21" s="6" t="s">
        <v>69</v>
      </c>
      <c r="H21" s="6" t="s">
        <v>41</v>
      </c>
      <c r="I21" s="10">
        <v>82.4</v>
      </c>
      <c r="J21" s="10">
        <f>H21*0.4+I21*0.6</f>
        <v>80.84</v>
      </c>
      <c r="K21" s="10">
        <v>1</v>
      </c>
    </row>
    <row r="22" spans="1:11" s="11" customFormat="1" ht="28.5" customHeight="1" x14ac:dyDescent="0.2">
      <c r="A22" s="6">
        <v>2</v>
      </c>
      <c r="B22" s="6" t="s">
        <v>72</v>
      </c>
      <c r="C22" s="6" t="s">
        <v>2</v>
      </c>
      <c r="D22" s="6" t="s">
        <v>48</v>
      </c>
      <c r="E22" s="6" t="s">
        <v>24</v>
      </c>
      <c r="F22" s="6" t="s">
        <v>6</v>
      </c>
      <c r="G22" s="6" t="s">
        <v>69</v>
      </c>
      <c r="H22" s="6" t="s">
        <v>49</v>
      </c>
      <c r="I22" s="10">
        <v>86</v>
      </c>
      <c r="J22" s="10">
        <f>H22*0.4+I22*0.6</f>
        <v>79.48</v>
      </c>
      <c r="K22" s="10">
        <v>2</v>
      </c>
    </row>
    <row r="23" spans="1:11" ht="28.5" customHeight="1" x14ac:dyDescent="0.2">
      <c r="A23" s="4">
        <v>3</v>
      </c>
      <c r="B23" s="4" t="s">
        <v>73</v>
      </c>
      <c r="C23" s="4" t="s">
        <v>46</v>
      </c>
      <c r="D23" s="4" t="s">
        <v>43</v>
      </c>
      <c r="E23" s="4" t="s">
        <v>24</v>
      </c>
      <c r="F23" s="4" t="s">
        <v>6</v>
      </c>
      <c r="G23" s="4" t="s">
        <v>69</v>
      </c>
      <c r="H23" s="4" t="s">
        <v>74</v>
      </c>
      <c r="I23" s="7">
        <v>84.4</v>
      </c>
      <c r="J23" s="7">
        <f>H23*0.4+I23*0.6</f>
        <v>78</v>
      </c>
      <c r="K23" s="7">
        <v>3</v>
      </c>
    </row>
    <row r="24" spans="1:11" ht="28.5" customHeight="1" x14ac:dyDescent="0.2">
      <c r="A24" s="4">
        <v>4</v>
      </c>
      <c r="B24" s="4" t="s">
        <v>75</v>
      </c>
      <c r="C24" s="4" t="s">
        <v>21</v>
      </c>
      <c r="D24" s="4" t="s">
        <v>64</v>
      </c>
      <c r="E24" s="4" t="s">
        <v>24</v>
      </c>
      <c r="F24" s="4" t="s">
        <v>6</v>
      </c>
      <c r="G24" s="4" t="s">
        <v>69</v>
      </c>
      <c r="H24" s="4" t="s">
        <v>76</v>
      </c>
      <c r="I24" s="7">
        <v>82.4</v>
      </c>
      <c r="J24" s="7">
        <f>H24*0.4+I24*0.6</f>
        <v>76.300000000000011</v>
      </c>
      <c r="K24" s="7">
        <v>4</v>
      </c>
    </row>
    <row r="25" spans="1:11" ht="28.5" customHeight="1" x14ac:dyDescent="0.2">
      <c r="A25" s="4">
        <v>5</v>
      </c>
      <c r="B25" s="4" t="s">
        <v>77</v>
      </c>
      <c r="C25" s="4" t="s">
        <v>50</v>
      </c>
      <c r="D25" s="4" t="s">
        <v>16</v>
      </c>
      <c r="E25" s="4" t="s">
        <v>24</v>
      </c>
      <c r="F25" s="4" t="s">
        <v>6</v>
      </c>
      <c r="G25" s="4" t="s">
        <v>69</v>
      </c>
      <c r="H25" s="4" t="s">
        <v>78</v>
      </c>
      <c r="I25" s="7">
        <v>80.8</v>
      </c>
      <c r="J25" s="7">
        <f>H25*0.4+I25*0.6</f>
        <v>73.400000000000006</v>
      </c>
      <c r="K25" s="7">
        <v>5</v>
      </c>
    </row>
    <row r="26" spans="1:11" ht="28.5" customHeight="1" x14ac:dyDescent="0.2">
      <c r="A26" s="4">
        <v>6</v>
      </c>
      <c r="B26" s="4" t="s">
        <v>70</v>
      </c>
      <c r="C26" s="4" t="s">
        <v>21</v>
      </c>
      <c r="D26" s="4" t="s">
        <v>67</v>
      </c>
      <c r="E26" s="4" t="s">
        <v>24</v>
      </c>
      <c r="F26" s="4" t="s">
        <v>6</v>
      </c>
      <c r="G26" s="4" t="s">
        <v>69</v>
      </c>
      <c r="H26" s="4" t="s">
        <v>71</v>
      </c>
      <c r="I26" s="9" t="s">
        <v>91</v>
      </c>
      <c r="J26" s="7"/>
      <c r="K26" s="7"/>
    </row>
    <row r="27" spans="1:11" ht="28.5" customHeight="1" x14ac:dyDescent="0.2">
      <c r="A27" s="4"/>
      <c r="B27" s="4"/>
      <c r="C27" s="4"/>
      <c r="D27" s="4"/>
      <c r="E27" s="4"/>
      <c r="F27" s="4"/>
      <c r="G27" s="4"/>
      <c r="H27" s="4"/>
      <c r="I27" s="7"/>
      <c r="J27" s="7"/>
      <c r="K27" s="7"/>
    </row>
    <row r="28" spans="1:11" s="13" customFormat="1" ht="28.5" customHeight="1" x14ac:dyDescent="0.2">
      <c r="A28" s="6">
        <v>1</v>
      </c>
      <c r="B28" s="6" t="s">
        <v>80</v>
      </c>
      <c r="C28" s="6" t="s">
        <v>64</v>
      </c>
      <c r="D28" s="6" t="s">
        <v>21</v>
      </c>
      <c r="E28" s="6">
        <v>1</v>
      </c>
      <c r="F28" s="6" t="s">
        <v>6</v>
      </c>
      <c r="G28" s="6" t="s">
        <v>79</v>
      </c>
      <c r="H28" s="6" t="s">
        <v>81</v>
      </c>
      <c r="I28" s="12">
        <v>83.4</v>
      </c>
      <c r="J28" s="10">
        <f>H28*0.4+I28*0.6</f>
        <v>76.180000000000007</v>
      </c>
      <c r="K28" s="12">
        <v>1</v>
      </c>
    </row>
  </sheetData>
  <sortState ref="A22:L26">
    <sortCondition descending="1" ref="J21"/>
  </sortState>
  <mergeCells count="1">
    <mergeCell ref="A1:K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综合总成绩</vt:lpstr>
      <vt:lpstr>综合总成绩!Print_Titles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2022-08-22T03:24:56Z</cp:lastPrinted>
  <dcterms:created xsi:type="dcterms:W3CDTF">2022-08-01T07:16:00Z</dcterms:created>
  <dcterms:modified xsi:type="dcterms:W3CDTF">2022-08-22T03:25:21Z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F72365D196B34517A01EE6C648E7C56A</vt:lpwstr>
  </property>
  <property fmtid="{D5CDD505-2E9C-101B-9397-08002B2CF9AE}" pid="3" name="KSOProductBuildVer">
    <vt:lpwstr>2052-11.1.0.10314</vt:lpwstr>
  </property>
</Properties>
</file>