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9815" windowHeight="7800" activeTab="3"/>
  </bookViews>
  <sheets>
    <sheet name="B01初中语文 " sheetId="4" r:id="rId1"/>
    <sheet name="初中数学" sheetId="5" r:id="rId2"/>
    <sheet name="初中英语" sheetId="6" r:id="rId3"/>
    <sheet name="高中语文B04初中物理B05初中化学" sheetId="10" r:id="rId4"/>
  </sheets>
  <calcPr calcId="145621"/>
</workbook>
</file>

<file path=xl/calcChain.xml><?xml version="1.0" encoding="utf-8"?>
<calcChain xmlns="http://schemas.openxmlformats.org/spreadsheetml/2006/main">
  <c r="F23" i="10" l="1"/>
  <c r="F22" i="10"/>
  <c r="F21" i="10"/>
  <c r="F20" i="10"/>
  <c r="H20" i="10" s="1"/>
  <c r="F19" i="10"/>
  <c r="H19" i="10" s="1"/>
  <c r="F18" i="10"/>
  <c r="H18" i="10" s="1"/>
  <c r="F17" i="10"/>
  <c r="H17" i="10" s="1"/>
  <c r="F16" i="10"/>
  <c r="H16" i="10" s="1"/>
  <c r="F15" i="10"/>
  <c r="H15" i="10" s="1"/>
  <c r="F14" i="10"/>
  <c r="H14" i="10" s="1"/>
  <c r="F13" i="10"/>
  <c r="H13" i="10" s="1"/>
  <c r="F12" i="10"/>
  <c r="H12" i="10" s="1"/>
  <c r="F10" i="10"/>
  <c r="F9" i="10"/>
  <c r="H9" i="10" s="1"/>
  <c r="F7" i="10"/>
  <c r="H7" i="10" s="1"/>
  <c r="F6" i="10"/>
  <c r="H6" i="10" s="1"/>
  <c r="F5" i="10"/>
  <c r="H5" i="10" s="1"/>
  <c r="F4" i="10"/>
  <c r="H4" i="10" s="1"/>
  <c r="F3" i="10"/>
  <c r="H3" i="10" s="1"/>
  <c r="F8" i="6"/>
  <c r="H8" i="6" s="1"/>
  <c r="F7" i="6"/>
  <c r="H7" i="6" s="1"/>
  <c r="F6" i="6"/>
  <c r="H6" i="6" s="1"/>
  <c r="F5" i="6"/>
  <c r="H5" i="6" s="1"/>
  <c r="F4" i="6"/>
  <c r="H4" i="6" s="1"/>
  <c r="F3" i="6"/>
  <c r="H3" i="6" s="1"/>
  <c r="F20" i="5"/>
  <c r="H20" i="5" s="1"/>
  <c r="F19" i="5"/>
  <c r="H19" i="5" s="1"/>
  <c r="F18" i="5"/>
  <c r="H18" i="5" s="1"/>
  <c r="F17" i="5"/>
  <c r="H17" i="5" s="1"/>
  <c r="F16" i="5"/>
  <c r="H16" i="5" s="1"/>
  <c r="F15" i="5"/>
  <c r="H15" i="5" s="1"/>
  <c r="F14" i="5"/>
  <c r="H14" i="5" s="1"/>
  <c r="F13" i="5"/>
  <c r="H13" i="5" s="1"/>
  <c r="F12" i="5"/>
  <c r="H12" i="5" s="1"/>
  <c r="F11" i="5"/>
  <c r="H11" i="5" s="1"/>
  <c r="F10" i="5"/>
  <c r="H10" i="5" s="1"/>
  <c r="F9" i="5"/>
  <c r="H9" i="5" s="1"/>
  <c r="F8" i="5"/>
  <c r="H8" i="5" s="1"/>
  <c r="F7" i="5"/>
  <c r="H7" i="5" s="1"/>
  <c r="F6" i="5"/>
  <c r="H6" i="5" s="1"/>
  <c r="F5" i="5"/>
  <c r="H5" i="5" s="1"/>
  <c r="F4" i="5"/>
  <c r="H4" i="5" s="1"/>
  <c r="F3" i="5"/>
  <c r="H3" i="5" s="1"/>
  <c r="F14" i="4"/>
  <c r="F13" i="4"/>
  <c r="F12" i="4"/>
  <c r="F11" i="4"/>
  <c r="F10" i="4"/>
  <c r="H10" i="4" s="1"/>
  <c r="F9" i="4"/>
  <c r="H9" i="4" s="1"/>
  <c r="F8" i="4"/>
  <c r="H8" i="4" s="1"/>
  <c r="H7" i="4"/>
  <c r="F7" i="4"/>
  <c r="F6" i="4"/>
  <c r="H6" i="4" s="1"/>
  <c r="F5" i="4"/>
  <c r="H5" i="4" s="1"/>
  <c r="F4" i="4"/>
  <c r="H4" i="4" s="1"/>
  <c r="F3" i="4"/>
  <c r="H3" i="4" s="1"/>
</calcChain>
</file>

<file path=xl/sharedStrings.xml><?xml version="1.0" encoding="utf-8"?>
<sst xmlns="http://schemas.openxmlformats.org/spreadsheetml/2006/main" count="103" uniqueCount="19">
  <si>
    <t>序号</t>
  </si>
  <si>
    <t>考号</t>
  </si>
  <si>
    <t>报考岗位</t>
  </si>
  <si>
    <t>职业能力</t>
  </si>
  <si>
    <t>综合应用能力</t>
  </si>
  <si>
    <t>笔试成绩</t>
  </si>
  <si>
    <t>面试成绩</t>
  </si>
  <si>
    <t>综合分数</t>
  </si>
  <si>
    <t>排名</t>
  </si>
  <si>
    <t>B01初中语文</t>
  </si>
  <si>
    <t>缺考</t>
  </si>
  <si>
    <t>B02初中数学</t>
  </si>
  <si>
    <t>综合成绩</t>
  </si>
  <si>
    <t>B03初中英语</t>
  </si>
  <si>
    <t>A01高中语文</t>
  </si>
  <si>
    <t>B04初中物理</t>
  </si>
  <si>
    <t>B05初中化学</t>
  </si>
  <si>
    <t>农村义教初中考生综合成绩一览表</t>
    <phoneticPr fontId="8" type="noConversion"/>
  </si>
  <si>
    <t>农村义教初中考生综合成绩一览表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</si>
</sst>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_ "/>
    <numFmt numFmtId="178" formatCode="0_ "/>
    <numFmt numFmtId="179" formatCode="0.00_);\(0.00\)"/>
  </numFmts>
  <fonts count="9" x14ac:knownFonts="1">
    <font>
      <sz val="11"/>
      <color theme="1"/>
      <name val="Tahoma"/>
      <charset val="134"/>
    </font>
    <font>
      <sz val="11"/>
      <color theme="1"/>
      <name val="仿宋"/>
      <family val="3"/>
      <charset val="134"/>
    </font>
    <font>
      <sz val="11"/>
      <color rgb="FFFF0000"/>
      <name val="仿宋"/>
      <family val="3"/>
      <charset val="134"/>
    </font>
    <font>
      <sz val="1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/>
    <xf numFmtId="177" fontId="1" fillId="0" borderId="0" xfId="0" applyNumberFormat="1" applyFont="1"/>
    <xf numFmtId="176" fontId="1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7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78" fontId="1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176" fontId="2" fillId="0" borderId="1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177" fontId="1" fillId="0" borderId="1" xfId="0" applyNumberFormat="1" applyFont="1" applyBorder="1"/>
    <xf numFmtId="0" fontId="2" fillId="0" borderId="1" xfId="0" applyFont="1" applyBorder="1"/>
    <xf numFmtId="177" fontId="2" fillId="0" borderId="1" xfId="0" applyNumberFormat="1" applyFont="1" applyBorder="1"/>
    <xf numFmtId="0" fontId="3" fillId="0" borderId="1" xfId="0" applyFont="1" applyBorder="1"/>
    <xf numFmtId="177" fontId="3" fillId="0" borderId="1" xfId="0" applyNumberFormat="1" applyFont="1" applyBorder="1"/>
    <xf numFmtId="177" fontId="2" fillId="0" borderId="1" xfId="0" applyNumberFormat="1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L12" sqref="L12"/>
    </sheetView>
  </sheetViews>
  <sheetFormatPr defaultColWidth="9" defaultRowHeight="20.100000000000001" customHeight="1" x14ac:dyDescent="0.15"/>
  <cols>
    <col min="1" max="1" width="5.25" style="2" customWidth="1"/>
    <col min="2" max="2" width="14.25" style="47" customWidth="1"/>
    <col min="3" max="3" width="15.375" style="47" customWidth="1"/>
    <col min="4" max="4" width="9" style="52" customWidth="1"/>
    <col min="5" max="5" width="17.125" style="51" customWidth="1"/>
    <col min="6" max="6" width="9" style="49" customWidth="1"/>
    <col min="7" max="7" width="9" style="7"/>
    <col min="8" max="8" width="9" style="8"/>
    <col min="9" max="9" width="9" style="40"/>
    <col min="10" max="16384" width="9" style="7"/>
  </cols>
  <sheetData>
    <row r="1" spans="1:9" ht="35.25" customHeight="1" x14ac:dyDescent="0.15">
      <c r="A1" s="69" t="s">
        <v>18</v>
      </c>
      <c r="B1" s="69"/>
      <c r="C1" s="69"/>
      <c r="D1" s="69"/>
      <c r="E1" s="69"/>
      <c r="F1" s="69"/>
      <c r="G1" s="69"/>
      <c r="H1" s="69"/>
      <c r="I1" s="69"/>
    </row>
    <row r="2" spans="1:9" s="1" customFormat="1" ht="21.95" customHeight="1" x14ac:dyDescent="0.2">
      <c r="A2" s="53" t="s">
        <v>0</v>
      </c>
      <c r="B2" s="53" t="s">
        <v>1</v>
      </c>
      <c r="C2" s="54" t="s">
        <v>2</v>
      </c>
      <c r="D2" s="54" t="s">
        <v>3</v>
      </c>
      <c r="E2" s="54" t="s">
        <v>4</v>
      </c>
      <c r="F2" s="54" t="s">
        <v>5</v>
      </c>
      <c r="G2" s="54" t="s">
        <v>6</v>
      </c>
      <c r="H2" s="54" t="s">
        <v>7</v>
      </c>
      <c r="I2" s="54" t="s">
        <v>8</v>
      </c>
    </row>
    <row r="3" spans="1:9" ht="21.95" customHeight="1" x14ac:dyDescent="0.15">
      <c r="A3" s="26">
        <v>1</v>
      </c>
      <c r="B3" s="12">
        <v>202208160105</v>
      </c>
      <c r="C3" s="26" t="s">
        <v>9</v>
      </c>
      <c r="D3" s="55">
        <v>119.5</v>
      </c>
      <c r="E3" s="55">
        <v>119</v>
      </c>
      <c r="F3" s="24">
        <f t="shared" ref="F3:F14" si="0">(D3+E3)/3</f>
        <v>79.5</v>
      </c>
      <c r="G3" s="58">
        <v>88.4</v>
      </c>
      <c r="H3" s="59">
        <f t="shared" ref="H3:H10" si="1">F3*0.4+G3*0.6</f>
        <v>84.84</v>
      </c>
      <c r="I3" s="36">
        <v>1</v>
      </c>
    </row>
    <row r="4" spans="1:9" ht="21.95" customHeight="1" x14ac:dyDescent="0.15">
      <c r="A4" s="26">
        <v>2</v>
      </c>
      <c r="B4" s="12">
        <v>202208160115</v>
      </c>
      <c r="C4" s="26" t="s">
        <v>9</v>
      </c>
      <c r="D4" s="55">
        <v>114</v>
      </c>
      <c r="E4" s="55">
        <v>113</v>
      </c>
      <c r="F4" s="24">
        <f t="shared" si="0"/>
        <v>75.666666666666671</v>
      </c>
      <c r="G4" s="58">
        <v>90.2</v>
      </c>
      <c r="H4" s="59">
        <f t="shared" si="1"/>
        <v>84.38666666666667</v>
      </c>
      <c r="I4" s="36">
        <v>2</v>
      </c>
    </row>
    <row r="5" spans="1:9" ht="21.95" customHeight="1" x14ac:dyDescent="0.15">
      <c r="A5" s="26">
        <v>3</v>
      </c>
      <c r="B5" s="12">
        <v>202208160112</v>
      </c>
      <c r="C5" s="26" t="s">
        <v>9</v>
      </c>
      <c r="D5" s="55">
        <v>105.5</v>
      </c>
      <c r="E5" s="55">
        <v>116</v>
      </c>
      <c r="F5" s="24">
        <f t="shared" si="0"/>
        <v>73.833333333333329</v>
      </c>
      <c r="G5" s="58">
        <v>87.2</v>
      </c>
      <c r="H5" s="59">
        <f t="shared" si="1"/>
        <v>81.853333333333325</v>
      </c>
      <c r="I5" s="36">
        <v>3</v>
      </c>
    </row>
    <row r="6" spans="1:9" s="5" customFormat="1" ht="21.95" customHeight="1" x14ac:dyDescent="0.15">
      <c r="A6" s="30">
        <v>4</v>
      </c>
      <c r="B6" s="14">
        <v>202208160123</v>
      </c>
      <c r="C6" s="30" t="s">
        <v>9</v>
      </c>
      <c r="D6" s="56">
        <v>113.5</v>
      </c>
      <c r="E6" s="56">
        <v>113</v>
      </c>
      <c r="F6" s="28">
        <f t="shared" si="0"/>
        <v>75.5</v>
      </c>
      <c r="G6" s="60">
        <v>85.6</v>
      </c>
      <c r="H6" s="61">
        <f t="shared" si="1"/>
        <v>81.56</v>
      </c>
      <c r="I6" s="37">
        <v>4</v>
      </c>
    </row>
    <row r="7" spans="1:9" ht="21.95" customHeight="1" x14ac:dyDescent="0.15">
      <c r="A7" s="26">
        <v>5</v>
      </c>
      <c r="B7" s="12">
        <v>202208160109</v>
      </c>
      <c r="C7" s="26" t="s">
        <v>9</v>
      </c>
      <c r="D7" s="55">
        <v>111</v>
      </c>
      <c r="E7" s="55">
        <v>114</v>
      </c>
      <c r="F7" s="24">
        <f t="shared" si="0"/>
        <v>75</v>
      </c>
      <c r="G7" s="58">
        <v>85.2</v>
      </c>
      <c r="H7" s="59">
        <f t="shared" si="1"/>
        <v>81.12</v>
      </c>
      <c r="I7" s="36">
        <v>5</v>
      </c>
    </row>
    <row r="8" spans="1:9" ht="21.95" customHeight="1" x14ac:dyDescent="0.15">
      <c r="A8" s="26">
        <v>6</v>
      </c>
      <c r="B8" s="12">
        <v>202208160122</v>
      </c>
      <c r="C8" s="26" t="s">
        <v>9</v>
      </c>
      <c r="D8" s="55">
        <v>113</v>
      </c>
      <c r="E8" s="55">
        <v>110</v>
      </c>
      <c r="F8" s="24">
        <f t="shared" si="0"/>
        <v>74.333333333333329</v>
      </c>
      <c r="G8" s="58">
        <v>85</v>
      </c>
      <c r="H8" s="59">
        <f t="shared" si="1"/>
        <v>80.733333333333334</v>
      </c>
      <c r="I8" s="36">
        <v>6</v>
      </c>
    </row>
    <row r="9" spans="1:9" s="6" customFormat="1" ht="21.95" customHeight="1" x14ac:dyDescent="0.15">
      <c r="A9" s="34">
        <v>7</v>
      </c>
      <c r="B9" s="16">
        <v>202208160101</v>
      </c>
      <c r="C9" s="34" t="s">
        <v>9</v>
      </c>
      <c r="D9" s="57">
        <v>99</v>
      </c>
      <c r="E9" s="57">
        <v>119</v>
      </c>
      <c r="F9" s="32">
        <f t="shared" si="0"/>
        <v>72.666666666666671</v>
      </c>
      <c r="G9" s="62">
        <v>84.8</v>
      </c>
      <c r="H9" s="63">
        <f t="shared" si="1"/>
        <v>79.946666666666658</v>
      </c>
      <c r="I9" s="38">
        <v>7</v>
      </c>
    </row>
    <row r="10" spans="1:9" ht="21.95" customHeight="1" x14ac:dyDescent="0.15">
      <c r="A10" s="26">
        <v>8</v>
      </c>
      <c r="B10" s="12">
        <v>202208160114</v>
      </c>
      <c r="C10" s="26" t="s">
        <v>9</v>
      </c>
      <c r="D10" s="55">
        <v>112.5</v>
      </c>
      <c r="E10" s="55">
        <v>109</v>
      </c>
      <c r="F10" s="24">
        <f t="shared" si="0"/>
        <v>73.833333333333329</v>
      </c>
      <c r="G10" s="58">
        <v>81</v>
      </c>
      <c r="H10" s="59">
        <f t="shared" si="1"/>
        <v>78.133333333333326</v>
      </c>
      <c r="I10" s="36">
        <v>8</v>
      </c>
    </row>
    <row r="11" spans="1:9" ht="21.95" customHeight="1" x14ac:dyDescent="0.15">
      <c r="A11" s="26">
        <v>9</v>
      </c>
      <c r="B11" s="12">
        <v>202208160108</v>
      </c>
      <c r="C11" s="26" t="s">
        <v>9</v>
      </c>
      <c r="D11" s="55">
        <v>118</v>
      </c>
      <c r="E11" s="55">
        <v>124</v>
      </c>
      <c r="F11" s="24">
        <f t="shared" si="0"/>
        <v>80.666666666666671</v>
      </c>
      <c r="G11" s="58" t="s">
        <v>10</v>
      </c>
      <c r="H11" s="59"/>
      <c r="I11" s="36"/>
    </row>
    <row r="12" spans="1:9" ht="21.95" customHeight="1" x14ac:dyDescent="0.15">
      <c r="A12" s="26">
        <v>10</v>
      </c>
      <c r="B12" s="12">
        <v>202208160130</v>
      </c>
      <c r="C12" s="26" t="s">
        <v>9</v>
      </c>
      <c r="D12" s="55">
        <v>108</v>
      </c>
      <c r="E12" s="55">
        <v>122</v>
      </c>
      <c r="F12" s="24">
        <f t="shared" si="0"/>
        <v>76.666666666666671</v>
      </c>
      <c r="G12" s="58" t="s">
        <v>10</v>
      </c>
      <c r="H12" s="59"/>
      <c r="I12" s="36"/>
    </row>
    <row r="13" spans="1:9" ht="21.95" customHeight="1" x14ac:dyDescent="0.15">
      <c r="A13" s="26">
        <v>11</v>
      </c>
      <c r="B13" s="12">
        <v>202208160127</v>
      </c>
      <c r="C13" s="26" t="s">
        <v>9</v>
      </c>
      <c r="D13" s="55">
        <v>105.5</v>
      </c>
      <c r="E13" s="55">
        <v>118</v>
      </c>
      <c r="F13" s="24">
        <f t="shared" si="0"/>
        <v>74.5</v>
      </c>
      <c r="G13" s="58" t="s">
        <v>10</v>
      </c>
      <c r="H13" s="59"/>
      <c r="I13" s="36"/>
    </row>
    <row r="14" spans="1:9" s="5" customFormat="1" ht="21.95" customHeight="1" x14ac:dyDescent="0.15">
      <c r="A14" s="26">
        <v>12</v>
      </c>
      <c r="B14" s="12">
        <v>202208160103</v>
      </c>
      <c r="C14" s="26" t="s">
        <v>9</v>
      </c>
      <c r="D14" s="55">
        <v>116.5</v>
      </c>
      <c r="E14" s="55">
        <v>105</v>
      </c>
      <c r="F14" s="24">
        <f t="shared" si="0"/>
        <v>73.833333333333329</v>
      </c>
      <c r="G14" s="58" t="s">
        <v>10</v>
      </c>
      <c r="H14" s="59"/>
      <c r="I14" s="36"/>
    </row>
  </sheetData>
  <sortState ref="A3:W32">
    <sortCondition descending="1" ref="H1"/>
  </sortState>
  <mergeCells count="1">
    <mergeCell ref="A1:I1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L12" sqref="L12"/>
    </sheetView>
  </sheetViews>
  <sheetFormatPr defaultColWidth="9" defaultRowHeight="20.100000000000001" customHeight="1" x14ac:dyDescent="0.15"/>
  <cols>
    <col min="1" max="1" width="5.25" style="47" customWidth="1"/>
    <col min="2" max="2" width="14.25" style="48" customWidth="1"/>
    <col min="3" max="3" width="12.125" style="40" customWidth="1"/>
    <col min="4" max="4" width="9" style="7"/>
    <col min="5" max="5" width="14.375" style="7" customWidth="1"/>
    <col min="6" max="6" width="12.625" style="49"/>
    <col min="7" max="7" width="9" style="7"/>
    <col min="8" max="8" width="9" style="9"/>
    <col min="9" max="16384" width="9" style="7"/>
  </cols>
  <sheetData>
    <row r="1" spans="1:9" ht="35.25" customHeight="1" x14ac:dyDescent="0.15">
      <c r="A1" s="70" t="s">
        <v>17</v>
      </c>
      <c r="B1" s="70"/>
      <c r="C1" s="70"/>
      <c r="D1" s="70"/>
      <c r="E1" s="70"/>
      <c r="F1" s="70"/>
      <c r="G1" s="70"/>
      <c r="H1" s="70"/>
      <c r="I1" s="70"/>
    </row>
    <row r="2" spans="1:9" s="1" customFormat="1" ht="21.95" customHeight="1" x14ac:dyDescent="0.2">
      <c r="A2" s="10" t="s">
        <v>0</v>
      </c>
      <c r="B2" s="50" t="s">
        <v>1</v>
      </c>
      <c r="C2" s="10" t="s">
        <v>2</v>
      </c>
      <c r="D2" s="50" t="s">
        <v>3</v>
      </c>
      <c r="E2" s="50" t="s">
        <v>4</v>
      </c>
      <c r="F2" s="50" t="s">
        <v>5</v>
      </c>
      <c r="G2" s="50" t="s">
        <v>6</v>
      </c>
      <c r="H2" s="50" t="s">
        <v>7</v>
      </c>
      <c r="I2" s="50" t="s">
        <v>8</v>
      </c>
    </row>
    <row r="3" spans="1:9" ht="21.95" customHeight="1" x14ac:dyDescent="0.15">
      <c r="A3" s="26">
        <v>1</v>
      </c>
      <c r="B3" s="41">
        <v>202208160206</v>
      </c>
      <c r="C3" s="26" t="s">
        <v>11</v>
      </c>
      <c r="D3" s="24">
        <v>121.5</v>
      </c>
      <c r="E3" s="24">
        <v>120</v>
      </c>
      <c r="F3" s="24">
        <f t="shared" ref="F3:F20" si="0">(D3+E3)/3</f>
        <v>80.5</v>
      </c>
      <c r="G3" s="36">
        <v>84.4</v>
      </c>
      <c r="H3" s="44">
        <f t="shared" ref="H3:H20" si="1">F3*0.4+G3*0.6</f>
        <v>82.84</v>
      </c>
      <c r="I3" s="36">
        <v>1</v>
      </c>
    </row>
    <row r="4" spans="1:9" ht="21.95" customHeight="1" x14ac:dyDescent="0.15">
      <c r="A4" s="26">
        <v>2</v>
      </c>
      <c r="B4" s="41">
        <v>202208160223</v>
      </c>
      <c r="C4" s="26" t="s">
        <v>11</v>
      </c>
      <c r="D4" s="24">
        <v>116</v>
      </c>
      <c r="E4" s="24">
        <v>111</v>
      </c>
      <c r="F4" s="24">
        <f t="shared" si="0"/>
        <v>75.666666666666671</v>
      </c>
      <c r="G4" s="36">
        <v>86.4</v>
      </c>
      <c r="H4" s="44">
        <f t="shared" si="1"/>
        <v>82.106666666666669</v>
      </c>
      <c r="I4" s="36">
        <v>2</v>
      </c>
    </row>
    <row r="5" spans="1:9" ht="21.95" customHeight="1" x14ac:dyDescent="0.15">
      <c r="A5" s="26">
        <v>3</v>
      </c>
      <c r="B5" s="41">
        <v>202208160203</v>
      </c>
      <c r="C5" s="26" t="s">
        <v>11</v>
      </c>
      <c r="D5" s="24">
        <v>111.5</v>
      </c>
      <c r="E5" s="24">
        <v>121</v>
      </c>
      <c r="F5" s="24">
        <f t="shared" si="0"/>
        <v>77.5</v>
      </c>
      <c r="G5" s="26">
        <v>84.8</v>
      </c>
      <c r="H5" s="44">
        <f t="shared" si="1"/>
        <v>81.88</v>
      </c>
      <c r="I5" s="36">
        <v>3</v>
      </c>
    </row>
    <row r="6" spans="1:9" ht="21.95" customHeight="1" x14ac:dyDescent="0.15">
      <c r="A6" s="26">
        <v>4</v>
      </c>
      <c r="B6" s="41">
        <v>202208160213</v>
      </c>
      <c r="C6" s="26" t="s">
        <v>11</v>
      </c>
      <c r="D6" s="24">
        <v>106</v>
      </c>
      <c r="E6" s="24">
        <v>121</v>
      </c>
      <c r="F6" s="24">
        <f t="shared" si="0"/>
        <v>75.666666666666671</v>
      </c>
      <c r="G6" s="36">
        <v>86</v>
      </c>
      <c r="H6" s="44">
        <f t="shared" si="1"/>
        <v>81.866666666666674</v>
      </c>
      <c r="I6" s="36">
        <v>4</v>
      </c>
    </row>
    <row r="7" spans="1:9" ht="21.95" customHeight="1" x14ac:dyDescent="0.15">
      <c r="A7" s="26">
        <v>5</v>
      </c>
      <c r="B7" s="41">
        <v>202208160214</v>
      </c>
      <c r="C7" s="26" t="s">
        <v>11</v>
      </c>
      <c r="D7" s="24">
        <v>114.5</v>
      </c>
      <c r="E7" s="24">
        <v>120</v>
      </c>
      <c r="F7" s="24">
        <f t="shared" si="0"/>
        <v>78.166666666666671</v>
      </c>
      <c r="G7" s="36">
        <v>84</v>
      </c>
      <c r="H7" s="44">
        <f t="shared" si="1"/>
        <v>81.666666666666671</v>
      </c>
      <c r="I7" s="36">
        <v>5</v>
      </c>
    </row>
    <row r="8" spans="1:9" s="5" customFormat="1" ht="21.95" customHeight="1" x14ac:dyDescent="0.15">
      <c r="A8" s="26">
        <v>6</v>
      </c>
      <c r="B8" s="42">
        <v>202208160209</v>
      </c>
      <c r="C8" s="30" t="s">
        <v>11</v>
      </c>
      <c r="D8" s="28">
        <v>116</v>
      </c>
      <c r="E8" s="28">
        <v>119</v>
      </c>
      <c r="F8" s="28">
        <f t="shared" si="0"/>
        <v>78.333333333333329</v>
      </c>
      <c r="G8" s="37">
        <v>82.4</v>
      </c>
      <c r="H8" s="45">
        <f t="shared" si="1"/>
        <v>80.773333333333341</v>
      </c>
      <c r="I8" s="37">
        <v>6</v>
      </c>
    </row>
    <row r="9" spans="1:9" ht="21.95" customHeight="1" x14ac:dyDescent="0.15">
      <c r="A9" s="26">
        <v>7</v>
      </c>
      <c r="B9" s="41">
        <v>202208160226</v>
      </c>
      <c r="C9" s="26" t="s">
        <v>11</v>
      </c>
      <c r="D9" s="24">
        <v>117</v>
      </c>
      <c r="E9" s="24">
        <v>108</v>
      </c>
      <c r="F9" s="24">
        <f t="shared" si="0"/>
        <v>75</v>
      </c>
      <c r="G9" s="36">
        <v>84.6</v>
      </c>
      <c r="H9" s="44">
        <f t="shared" si="1"/>
        <v>80.759999999999991</v>
      </c>
      <c r="I9" s="36">
        <v>7</v>
      </c>
    </row>
    <row r="10" spans="1:9" ht="21.95" customHeight="1" x14ac:dyDescent="0.15">
      <c r="A10" s="26">
        <v>8</v>
      </c>
      <c r="B10" s="41">
        <v>202208160225</v>
      </c>
      <c r="C10" s="26" t="s">
        <v>11</v>
      </c>
      <c r="D10" s="24">
        <v>106.5</v>
      </c>
      <c r="E10" s="24">
        <v>113</v>
      </c>
      <c r="F10" s="24">
        <f t="shared" si="0"/>
        <v>73.166666666666671</v>
      </c>
      <c r="G10" s="36">
        <v>85.8</v>
      </c>
      <c r="H10" s="44">
        <f t="shared" si="1"/>
        <v>80.74666666666667</v>
      </c>
      <c r="I10" s="36">
        <v>8</v>
      </c>
    </row>
    <row r="11" spans="1:9" ht="21.95" customHeight="1" x14ac:dyDescent="0.15">
      <c r="A11" s="26">
        <v>9</v>
      </c>
      <c r="B11" s="41">
        <v>202208160207</v>
      </c>
      <c r="C11" s="26" t="s">
        <v>11</v>
      </c>
      <c r="D11" s="24">
        <v>105</v>
      </c>
      <c r="E11" s="24">
        <v>115</v>
      </c>
      <c r="F11" s="24">
        <f t="shared" si="0"/>
        <v>73.333333333333329</v>
      </c>
      <c r="G11" s="36">
        <v>85</v>
      </c>
      <c r="H11" s="44">
        <f t="shared" si="1"/>
        <v>80.333333333333329</v>
      </c>
      <c r="I11" s="36">
        <v>9</v>
      </c>
    </row>
    <row r="12" spans="1:9" ht="21.95" customHeight="1" x14ac:dyDescent="0.15">
      <c r="A12" s="26">
        <v>10</v>
      </c>
      <c r="B12" s="41">
        <v>202208160221</v>
      </c>
      <c r="C12" s="26" t="s">
        <v>11</v>
      </c>
      <c r="D12" s="24">
        <v>119</v>
      </c>
      <c r="E12" s="24">
        <v>112</v>
      </c>
      <c r="F12" s="24">
        <f t="shared" si="0"/>
        <v>77</v>
      </c>
      <c r="G12" s="36">
        <v>82.4</v>
      </c>
      <c r="H12" s="44">
        <f t="shared" si="1"/>
        <v>80.240000000000009</v>
      </c>
      <c r="I12" s="36">
        <v>10</v>
      </c>
    </row>
    <row r="13" spans="1:9" ht="21.95" customHeight="1" x14ac:dyDescent="0.15">
      <c r="A13" s="26">
        <v>11</v>
      </c>
      <c r="B13" s="41">
        <v>202208160204</v>
      </c>
      <c r="C13" s="26" t="s">
        <v>11</v>
      </c>
      <c r="D13" s="24">
        <v>109.5</v>
      </c>
      <c r="E13" s="24">
        <v>108</v>
      </c>
      <c r="F13" s="24">
        <f t="shared" si="0"/>
        <v>72.5</v>
      </c>
      <c r="G13" s="36">
        <v>85.4</v>
      </c>
      <c r="H13" s="44">
        <f t="shared" si="1"/>
        <v>80.240000000000009</v>
      </c>
      <c r="I13" s="36">
        <v>11</v>
      </c>
    </row>
    <row r="14" spans="1:9" ht="21.95" customHeight="1" x14ac:dyDescent="0.15">
      <c r="A14" s="26">
        <v>12</v>
      </c>
      <c r="B14" s="41">
        <v>202208160205</v>
      </c>
      <c r="C14" s="26" t="s">
        <v>11</v>
      </c>
      <c r="D14" s="24">
        <v>111.5</v>
      </c>
      <c r="E14" s="24">
        <v>115</v>
      </c>
      <c r="F14" s="24">
        <f t="shared" si="0"/>
        <v>75.5</v>
      </c>
      <c r="G14" s="36">
        <v>82.8</v>
      </c>
      <c r="H14" s="44">
        <f t="shared" si="1"/>
        <v>79.88</v>
      </c>
      <c r="I14" s="36">
        <v>12</v>
      </c>
    </row>
    <row r="15" spans="1:9" s="6" customFormat="1" ht="21.95" customHeight="1" x14ac:dyDescent="0.15">
      <c r="A15" s="26">
        <v>13</v>
      </c>
      <c r="B15" s="43">
        <v>202208160219</v>
      </c>
      <c r="C15" s="34" t="s">
        <v>11</v>
      </c>
      <c r="D15" s="32">
        <v>113</v>
      </c>
      <c r="E15" s="32">
        <v>103</v>
      </c>
      <c r="F15" s="32">
        <f t="shared" si="0"/>
        <v>72</v>
      </c>
      <c r="G15" s="38">
        <v>84.6</v>
      </c>
      <c r="H15" s="46">
        <f t="shared" si="1"/>
        <v>79.56</v>
      </c>
      <c r="I15" s="38">
        <v>13</v>
      </c>
    </row>
    <row r="16" spans="1:9" ht="21.95" customHeight="1" x14ac:dyDescent="0.15">
      <c r="A16" s="26">
        <v>14</v>
      </c>
      <c r="B16" s="41">
        <v>202208160202</v>
      </c>
      <c r="C16" s="26" t="s">
        <v>11</v>
      </c>
      <c r="D16" s="24">
        <v>103</v>
      </c>
      <c r="E16" s="24">
        <v>118</v>
      </c>
      <c r="F16" s="24">
        <f t="shared" si="0"/>
        <v>73.666666666666671</v>
      </c>
      <c r="G16" s="36">
        <v>83.4</v>
      </c>
      <c r="H16" s="44">
        <f t="shared" si="1"/>
        <v>79.506666666666661</v>
      </c>
      <c r="I16" s="36">
        <v>14</v>
      </c>
    </row>
    <row r="17" spans="1:9" ht="21.95" customHeight="1" x14ac:dyDescent="0.15">
      <c r="A17" s="26">
        <v>15</v>
      </c>
      <c r="B17" s="41">
        <v>202208160210</v>
      </c>
      <c r="C17" s="26" t="s">
        <v>11</v>
      </c>
      <c r="D17" s="24">
        <v>108.5</v>
      </c>
      <c r="E17" s="24">
        <v>108</v>
      </c>
      <c r="F17" s="24">
        <f t="shared" si="0"/>
        <v>72.166666666666671</v>
      </c>
      <c r="G17" s="36">
        <v>84.2</v>
      </c>
      <c r="H17" s="44">
        <f t="shared" si="1"/>
        <v>79.38666666666667</v>
      </c>
      <c r="I17" s="36">
        <v>15</v>
      </c>
    </row>
    <row r="18" spans="1:9" ht="21.95" customHeight="1" x14ac:dyDescent="0.15">
      <c r="A18" s="26">
        <v>16</v>
      </c>
      <c r="B18" s="41">
        <v>202208160211</v>
      </c>
      <c r="C18" s="26" t="s">
        <v>11</v>
      </c>
      <c r="D18" s="24">
        <v>111.5</v>
      </c>
      <c r="E18" s="24">
        <v>106</v>
      </c>
      <c r="F18" s="24">
        <f t="shared" si="0"/>
        <v>72.5</v>
      </c>
      <c r="G18" s="36">
        <v>83.4</v>
      </c>
      <c r="H18" s="44">
        <f t="shared" si="1"/>
        <v>79.039999999999992</v>
      </c>
      <c r="I18" s="36">
        <v>16</v>
      </c>
    </row>
    <row r="19" spans="1:9" ht="21.95" customHeight="1" x14ac:dyDescent="0.15">
      <c r="A19" s="26">
        <v>17</v>
      </c>
      <c r="B19" s="41">
        <v>202208160215</v>
      </c>
      <c r="C19" s="26" t="s">
        <v>11</v>
      </c>
      <c r="D19" s="24">
        <v>110</v>
      </c>
      <c r="E19" s="24">
        <v>107</v>
      </c>
      <c r="F19" s="24">
        <f t="shared" si="0"/>
        <v>72.333333333333329</v>
      </c>
      <c r="G19" s="36">
        <v>83.4</v>
      </c>
      <c r="H19" s="44">
        <f t="shared" si="1"/>
        <v>78.973333333333329</v>
      </c>
      <c r="I19" s="36">
        <v>17</v>
      </c>
    </row>
    <row r="20" spans="1:9" s="5" customFormat="1" ht="21.95" customHeight="1" x14ac:dyDescent="0.15">
      <c r="A20" s="26">
        <v>18</v>
      </c>
      <c r="B20" s="41">
        <v>202208160222</v>
      </c>
      <c r="C20" s="26" t="s">
        <v>11</v>
      </c>
      <c r="D20" s="24">
        <v>119.5</v>
      </c>
      <c r="E20" s="24">
        <v>105</v>
      </c>
      <c r="F20" s="24">
        <f t="shared" si="0"/>
        <v>74.833333333333329</v>
      </c>
      <c r="G20" s="36">
        <v>80.8</v>
      </c>
      <c r="H20" s="44">
        <f t="shared" si="1"/>
        <v>78.413333333333327</v>
      </c>
      <c r="I20" s="36">
        <v>18</v>
      </c>
    </row>
  </sheetData>
  <sortState ref="A3:W28">
    <sortCondition descending="1" ref="H1"/>
  </sortState>
  <mergeCells count="1">
    <mergeCell ref="A1:I1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L12" sqref="L12"/>
    </sheetView>
  </sheetViews>
  <sheetFormatPr defaultColWidth="9" defaultRowHeight="20.100000000000001" customHeight="1" x14ac:dyDescent="0.15"/>
  <cols>
    <col min="1" max="1" width="8.375" style="7" customWidth="1"/>
    <col min="2" max="2" width="14.625" style="7" customWidth="1"/>
    <col min="3" max="3" width="12.75" style="7" customWidth="1"/>
    <col min="4" max="4" width="9" style="7"/>
    <col min="5" max="5" width="16" style="7" customWidth="1"/>
    <col min="6" max="6" width="12.625" style="8"/>
    <col min="7" max="7" width="9" style="7"/>
    <col min="8" max="8" width="9" style="9"/>
    <col min="9" max="16384" width="9" style="7"/>
  </cols>
  <sheetData>
    <row r="1" spans="1:9" ht="35.25" customHeight="1" x14ac:dyDescent="0.15">
      <c r="A1" s="70" t="s">
        <v>17</v>
      </c>
      <c r="B1" s="70"/>
      <c r="C1" s="70"/>
      <c r="D1" s="70"/>
      <c r="E1" s="70"/>
      <c r="F1" s="70"/>
      <c r="G1" s="70"/>
      <c r="H1" s="70"/>
      <c r="I1" s="70"/>
    </row>
    <row r="2" spans="1:9" s="1" customFormat="1" ht="21.95" customHeight="1" x14ac:dyDescent="0.2">
      <c r="A2" s="10" t="s">
        <v>0</v>
      </c>
      <c r="B2" s="67" t="s">
        <v>1</v>
      </c>
      <c r="C2" s="67" t="s">
        <v>2</v>
      </c>
      <c r="D2" s="68" t="s">
        <v>3</v>
      </c>
      <c r="E2" s="67" t="s">
        <v>4</v>
      </c>
      <c r="F2" s="68" t="s">
        <v>12</v>
      </c>
      <c r="G2" s="67" t="s">
        <v>6</v>
      </c>
      <c r="H2" s="68" t="s">
        <v>7</v>
      </c>
      <c r="I2" s="67" t="s">
        <v>8</v>
      </c>
    </row>
    <row r="3" spans="1:9" ht="21.95" customHeight="1" x14ac:dyDescent="0.15">
      <c r="A3" s="26">
        <v>1</v>
      </c>
      <c r="B3" s="41">
        <v>202208160413</v>
      </c>
      <c r="C3" s="26" t="s">
        <v>13</v>
      </c>
      <c r="D3" s="24">
        <v>119</v>
      </c>
      <c r="E3" s="24">
        <v>134</v>
      </c>
      <c r="F3" s="24">
        <f t="shared" ref="F3:F8" si="0">(D3+E3)/3</f>
        <v>84.333333333333329</v>
      </c>
      <c r="G3" s="36">
        <v>87</v>
      </c>
      <c r="H3" s="44">
        <f t="shared" ref="H3:H8" si="1">F3*0.4+G3*0.6</f>
        <v>85.933333333333337</v>
      </c>
      <c r="I3" s="36">
        <v>1</v>
      </c>
    </row>
    <row r="4" spans="1:9" s="5" customFormat="1" ht="21.95" customHeight="1" x14ac:dyDescent="0.15">
      <c r="A4" s="30">
        <v>2</v>
      </c>
      <c r="B4" s="42">
        <v>202208160401</v>
      </c>
      <c r="C4" s="30" t="s">
        <v>13</v>
      </c>
      <c r="D4" s="28">
        <v>107.5</v>
      </c>
      <c r="E4" s="28">
        <v>128</v>
      </c>
      <c r="F4" s="28">
        <f t="shared" si="0"/>
        <v>78.5</v>
      </c>
      <c r="G4" s="37">
        <v>86.33</v>
      </c>
      <c r="H4" s="45">
        <f t="shared" si="1"/>
        <v>83.197999999999993</v>
      </c>
      <c r="I4" s="37">
        <v>2</v>
      </c>
    </row>
    <row r="5" spans="1:9" ht="21.95" customHeight="1" x14ac:dyDescent="0.15">
      <c r="A5" s="26">
        <v>3</v>
      </c>
      <c r="B5" s="41">
        <v>202208160403</v>
      </c>
      <c r="C5" s="26" t="s">
        <v>13</v>
      </c>
      <c r="D5" s="24">
        <v>107.5</v>
      </c>
      <c r="E5" s="24">
        <v>126</v>
      </c>
      <c r="F5" s="24">
        <f t="shared" si="0"/>
        <v>77.833333333333329</v>
      </c>
      <c r="G5" s="36">
        <v>84.83</v>
      </c>
      <c r="H5" s="44">
        <f t="shared" si="1"/>
        <v>82.031333333333322</v>
      </c>
      <c r="I5" s="36">
        <v>3</v>
      </c>
    </row>
    <row r="6" spans="1:9" ht="21.95" customHeight="1" x14ac:dyDescent="0.15">
      <c r="A6" s="26">
        <v>4</v>
      </c>
      <c r="B6" s="41">
        <v>202208160418</v>
      </c>
      <c r="C6" s="26" t="s">
        <v>13</v>
      </c>
      <c r="D6" s="24">
        <v>109.5</v>
      </c>
      <c r="E6" s="24">
        <v>127</v>
      </c>
      <c r="F6" s="24">
        <f t="shared" si="0"/>
        <v>78.833333333333329</v>
      </c>
      <c r="G6" s="36">
        <v>84.16</v>
      </c>
      <c r="H6" s="44">
        <f t="shared" si="1"/>
        <v>82.029333333333327</v>
      </c>
      <c r="I6" s="36">
        <v>4</v>
      </c>
    </row>
    <row r="7" spans="1:9" ht="21.95" customHeight="1" x14ac:dyDescent="0.15">
      <c r="A7" s="26">
        <v>5</v>
      </c>
      <c r="B7" s="41">
        <v>202208160408</v>
      </c>
      <c r="C7" s="26" t="s">
        <v>13</v>
      </c>
      <c r="D7" s="24">
        <v>112.5</v>
      </c>
      <c r="E7" s="24">
        <v>122</v>
      </c>
      <c r="F7" s="24">
        <f t="shared" si="0"/>
        <v>78.166666666666671</v>
      </c>
      <c r="G7" s="36">
        <v>84.33</v>
      </c>
      <c r="H7" s="44">
        <f t="shared" si="1"/>
        <v>81.864666666666665</v>
      </c>
      <c r="I7" s="36">
        <v>5</v>
      </c>
    </row>
    <row r="8" spans="1:9" s="6" customFormat="1" ht="21.95" customHeight="1" x14ac:dyDescent="0.15">
      <c r="A8" s="26">
        <v>6</v>
      </c>
      <c r="B8" s="43">
        <v>202208160410</v>
      </c>
      <c r="C8" s="34" t="s">
        <v>13</v>
      </c>
      <c r="D8" s="32">
        <v>109.5</v>
      </c>
      <c r="E8" s="32">
        <v>124</v>
      </c>
      <c r="F8" s="32">
        <f t="shared" si="0"/>
        <v>77.833333333333329</v>
      </c>
      <c r="G8" s="38">
        <v>84.03</v>
      </c>
      <c r="H8" s="46">
        <f t="shared" si="1"/>
        <v>81.551333333333332</v>
      </c>
      <c r="I8" s="38">
        <v>6</v>
      </c>
    </row>
  </sheetData>
  <sortState ref="A3:W54">
    <sortCondition descending="1" ref="H1"/>
  </sortState>
  <mergeCells count="1">
    <mergeCell ref="A1:I1"/>
  </mergeCells>
  <phoneticPr fontId="8" type="noConversion"/>
  <conditionalFormatting sqref="B2">
    <cfRule type="duplicateValues" dxfId="5" priority="11"/>
  </conditionalFormatting>
  <conditionalFormatting sqref="C2">
    <cfRule type="duplicateValues" dxfId="4" priority="6"/>
  </conditionalFormatting>
  <conditionalFormatting sqref="E2">
    <cfRule type="duplicateValues" dxfId="3" priority="3"/>
  </conditionalFormatting>
  <conditionalFormatting sqref="G2">
    <cfRule type="duplicateValues" dxfId="2" priority="2"/>
  </conditionalFormatting>
  <conditionalFormatting sqref="I2">
    <cfRule type="duplicateValues" dxfId="1" priority="1"/>
  </conditionalFormatting>
  <conditionalFormatting sqref="B3:B1048576 A1">
    <cfRule type="duplicateValues" dxfId="0" priority="17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L12" sqref="L12"/>
    </sheetView>
  </sheetViews>
  <sheetFormatPr defaultColWidth="9" defaultRowHeight="20.100000000000001" customHeight="1" x14ac:dyDescent="0.15"/>
  <cols>
    <col min="1" max="1" width="5.25" style="7" customWidth="1"/>
    <col min="2" max="2" width="16.875" style="7" customWidth="1"/>
    <col min="3" max="3" width="15.375" style="7" customWidth="1"/>
    <col min="4" max="4" width="9" style="7"/>
    <col min="5" max="5" width="13.625" style="7" customWidth="1"/>
    <col min="6" max="6" width="12.625" style="8"/>
    <col min="7" max="7" width="9" style="7"/>
    <col min="8" max="8" width="9" style="9"/>
    <col min="9" max="16384" width="9" style="7"/>
  </cols>
  <sheetData>
    <row r="1" spans="1:9" ht="35.25" customHeight="1" x14ac:dyDescent="0.15">
      <c r="A1" s="2"/>
      <c r="B1" s="71" t="s">
        <v>17</v>
      </c>
      <c r="C1" s="71"/>
      <c r="D1" s="71"/>
      <c r="E1" s="71"/>
      <c r="F1" s="71"/>
      <c r="G1" s="71"/>
      <c r="H1" s="71"/>
      <c r="I1" s="71"/>
    </row>
    <row r="2" spans="1:9" s="1" customFormat="1" ht="29.25" customHeight="1" x14ac:dyDescent="0.2">
      <c r="A2" s="10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12</v>
      </c>
      <c r="G2" s="10" t="s">
        <v>6</v>
      </c>
      <c r="H2" s="10" t="s">
        <v>7</v>
      </c>
      <c r="I2" s="10" t="s">
        <v>8</v>
      </c>
    </row>
    <row r="3" spans="1:9" s="2" customFormat="1" ht="29.25" customHeight="1" x14ac:dyDescent="0.2">
      <c r="A3" s="11">
        <v>1</v>
      </c>
      <c r="B3" s="12">
        <v>202208160503</v>
      </c>
      <c r="C3" s="18" t="s">
        <v>14</v>
      </c>
      <c r="D3" s="24">
        <v>119</v>
      </c>
      <c r="E3" s="24">
        <v>137</v>
      </c>
      <c r="F3" s="25">
        <f>(D3+E3)/3</f>
        <v>85.333333333333329</v>
      </c>
      <c r="G3" s="26">
        <v>87</v>
      </c>
      <c r="H3" s="27">
        <f>F3*0.4+G3*0.6</f>
        <v>86.333333333333329</v>
      </c>
      <c r="I3" s="26">
        <v>1</v>
      </c>
    </row>
    <row r="4" spans="1:9" s="3" customFormat="1" ht="29.25" customHeight="1" x14ac:dyDescent="0.2">
      <c r="A4" s="13">
        <v>2</v>
      </c>
      <c r="B4" s="14">
        <v>202208160505</v>
      </c>
      <c r="C4" s="17" t="s">
        <v>14</v>
      </c>
      <c r="D4" s="28">
        <v>115.5</v>
      </c>
      <c r="E4" s="28">
        <v>106</v>
      </c>
      <c r="F4" s="29">
        <f>(D4+E4)/3</f>
        <v>73.833333333333329</v>
      </c>
      <c r="G4" s="30">
        <v>85.2</v>
      </c>
      <c r="H4" s="31">
        <f>F4*0.4+G4*0.6</f>
        <v>80.653333333333336</v>
      </c>
      <c r="I4" s="30">
        <v>2</v>
      </c>
    </row>
    <row r="5" spans="1:9" s="2" customFormat="1" ht="29.25" customHeight="1" x14ac:dyDescent="0.2">
      <c r="A5" s="11">
        <v>3</v>
      </c>
      <c r="B5" s="12">
        <v>202208160504</v>
      </c>
      <c r="C5" s="18" t="s">
        <v>14</v>
      </c>
      <c r="D5" s="24">
        <v>116.5</v>
      </c>
      <c r="E5" s="24">
        <v>115</v>
      </c>
      <c r="F5" s="25">
        <f>(D5+E5)/3</f>
        <v>77.166666666666671</v>
      </c>
      <c r="G5" s="26">
        <v>81.599999999999994</v>
      </c>
      <c r="H5" s="27">
        <f>F5*0.4+G5*0.6</f>
        <v>79.826666666666668</v>
      </c>
      <c r="I5" s="26">
        <v>3</v>
      </c>
    </row>
    <row r="6" spans="1:9" s="4" customFormat="1" ht="29.25" customHeight="1" x14ac:dyDescent="0.2">
      <c r="A6" s="13">
        <v>4</v>
      </c>
      <c r="B6" s="16">
        <v>202208160501</v>
      </c>
      <c r="C6" s="19" t="s">
        <v>14</v>
      </c>
      <c r="D6" s="32">
        <v>103</v>
      </c>
      <c r="E6" s="32">
        <v>102</v>
      </c>
      <c r="F6" s="33">
        <f>(D6+E6)/3</f>
        <v>68.333333333333329</v>
      </c>
      <c r="G6" s="34">
        <v>86.6</v>
      </c>
      <c r="H6" s="35">
        <f>F6*0.4+G6*0.6</f>
        <v>79.293333333333322</v>
      </c>
      <c r="I6" s="34">
        <v>4</v>
      </c>
    </row>
    <row r="7" spans="1:9" s="3" customFormat="1" ht="29.25" customHeight="1" x14ac:dyDescent="0.2">
      <c r="A7" s="11">
        <v>5</v>
      </c>
      <c r="B7" s="12">
        <v>202208160502</v>
      </c>
      <c r="C7" s="18" t="s">
        <v>14</v>
      </c>
      <c r="D7" s="24">
        <v>107.5</v>
      </c>
      <c r="E7" s="24">
        <v>116</v>
      </c>
      <c r="F7" s="25">
        <f>(D7+E7)/3</f>
        <v>74.5</v>
      </c>
      <c r="G7" s="26">
        <v>77.599999999999994</v>
      </c>
      <c r="H7" s="27">
        <f>F7*0.4+G7*0.6</f>
        <v>76.36</v>
      </c>
      <c r="I7" s="26">
        <v>5</v>
      </c>
    </row>
    <row r="8" spans="1:9" ht="20.100000000000001" customHeight="1" x14ac:dyDescent="0.15">
      <c r="G8" s="36"/>
      <c r="H8" s="27"/>
      <c r="I8" s="36"/>
    </row>
    <row r="9" spans="1:9" s="5" customFormat="1" ht="20.100000000000001" customHeight="1" x14ac:dyDescent="0.15">
      <c r="A9" s="13">
        <v>1</v>
      </c>
      <c r="B9" s="14">
        <v>202208160507</v>
      </c>
      <c r="C9" s="20" t="s">
        <v>15</v>
      </c>
      <c r="D9" s="28">
        <v>124.5</v>
      </c>
      <c r="E9" s="28">
        <v>117</v>
      </c>
      <c r="F9" s="29">
        <f>(D9+E9)/3</f>
        <v>80.5</v>
      </c>
      <c r="G9" s="37">
        <v>86</v>
      </c>
      <c r="H9" s="31">
        <f>F9*0.4+G9*0.6</f>
        <v>83.800000000000011</v>
      </c>
      <c r="I9" s="37">
        <v>1</v>
      </c>
    </row>
    <row r="10" spans="1:9" s="6" customFormat="1" ht="20.100000000000001" customHeight="1" x14ac:dyDescent="0.15">
      <c r="A10" s="15">
        <v>2</v>
      </c>
      <c r="B10" s="16">
        <v>202208160506</v>
      </c>
      <c r="C10" s="21" t="s">
        <v>15</v>
      </c>
      <c r="D10" s="32">
        <v>106</v>
      </c>
      <c r="E10" s="32">
        <v>123</v>
      </c>
      <c r="F10" s="33">
        <f>(D10+E10)/3</f>
        <v>76.333333333333329</v>
      </c>
      <c r="G10" s="38" t="s">
        <v>10</v>
      </c>
      <c r="H10" s="35"/>
      <c r="I10" s="38"/>
    </row>
    <row r="11" spans="1:9" ht="20.100000000000001" customHeight="1" x14ac:dyDescent="0.15">
      <c r="G11" s="36"/>
      <c r="H11" s="27"/>
      <c r="I11" s="36"/>
    </row>
    <row r="12" spans="1:9" ht="20.100000000000001" customHeight="1" x14ac:dyDescent="0.15">
      <c r="A12" s="11">
        <v>1</v>
      </c>
      <c r="B12" s="12">
        <v>202208160517</v>
      </c>
      <c r="C12" s="22" t="s">
        <v>16</v>
      </c>
      <c r="D12" s="24">
        <v>115.5</v>
      </c>
      <c r="E12" s="24">
        <v>114</v>
      </c>
      <c r="F12" s="24">
        <f t="shared" ref="F12:F23" si="0">(D12+E12)/3</f>
        <v>76.5</v>
      </c>
      <c r="G12" s="36">
        <v>90</v>
      </c>
      <c r="H12" s="39">
        <f t="shared" ref="H12:H20" si="1">F12*0.4+G12*0.6</f>
        <v>84.6</v>
      </c>
      <c r="I12" s="36">
        <v>1</v>
      </c>
    </row>
    <row r="13" spans="1:9" ht="20.100000000000001" customHeight="1" x14ac:dyDescent="0.15">
      <c r="A13" s="11">
        <v>2</v>
      </c>
      <c r="B13" s="12">
        <v>202208160515</v>
      </c>
      <c r="C13" s="22" t="s">
        <v>16</v>
      </c>
      <c r="D13" s="24">
        <v>116.5</v>
      </c>
      <c r="E13" s="24">
        <v>119</v>
      </c>
      <c r="F13" s="24">
        <f t="shared" si="0"/>
        <v>78.5</v>
      </c>
      <c r="G13" s="36">
        <v>87</v>
      </c>
      <c r="H13" s="39">
        <f t="shared" si="1"/>
        <v>83.6</v>
      </c>
      <c r="I13" s="36">
        <v>2</v>
      </c>
    </row>
    <row r="14" spans="1:9" ht="20.100000000000001" customHeight="1" x14ac:dyDescent="0.15">
      <c r="A14" s="11">
        <v>3</v>
      </c>
      <c r="B14" s="12">
        <v>202208160518</v>
      </c>
      <c r="C14" s="22" t="s">
        <v>16</v>
      </c>
      <c r="D14" s="24">
        <v>100</v>
      </c>
      <c r="E14" s="24">
        <v>115</v>
      </c>
      <c r="F14" s="24">
        <f t="shared" si="0"/>
        <v>71.666666666666671</v>
      </c>
      <c r="G14" s="36">
        <v>88.8</v>
      </c>
      <c r="H14" s="39">
        <f t="shared" si="1"/>
        <v>81.946666666666658</v>
      </c>
      <c r="I14" s="36">
        <v>3</v>
      </c>
    </row>
    <row r="15" spans="1:9" s="5" customFormat="1" ht="20.100000000000001" customHeight="1" x14ac:dyDescent="0.15">
      <c r="A15" s="13">
        <v>4</v>
      </c>
      <c r="B15" s="14">
        <v>202208160513</v>
      </c>
      <c r="C15" s="23" t="s">
        <v>16</v>
      </c>
      <c r="D15" s="28">
        <v>105.5</v>
      </c>
      <c r="E15" s="28">
        <v>114</v>
      </c>
      <c r="F15" s="28">
        <f t="shared" si="0"/>
        <v>73.166666666666671</v>
      </c>
      <c r="G15" s="37">
        <v>85.6</v>
      </c>
      <c r="H15" s="64">
        <f t="shared" si="1"/>
        <v>80.626666666666665</v>
      </c>
      <c r="I15" s="37">
        <v>4</v>
      </c>
    </row>
    <row r="16" spans="1:9" ht="20.100000000000001" customHeight="1" x14ac:dyDescent="0.15">
      <c r="A16" s="11">
        <v>5</v>
      </c>
      <c r="B16" s="12">
        <v>202208160514</v>
      </c>
      <c r="C16" s="22" t="s">
        <v>16</v>
      </c>
      <c r="D16" s="24">
        <v>116.5</v>
      </c>
      <c r="E16" s="24">
        <v>115</v>
      </c>
      <c r="F16" s="24">
        <f t="shared" si="0"/>
        <v>77.166666666666671</v>
      </c>
      <c r="G16" s="36">
        <v>82.8</v>
      </c>
      <c r="H16" s="39">
        <f t="shared" si="1"/>
        <v>80.546666666666667</v>
      </c>
      <c r="I16" s="36">
        <v>5</v>
      </c>
    </row>
    <row r="17" spans="1:9" ht="20.100000000000001" customHeight="1" x14ac:dyDescent="0.15">
      <c r="A17" s="11">
        <v>6</v>
      </c>
      <c r="B17" s="12">
        <v>202208160512</v>
      </c>
      <c r="C17" s="22" t="s">
        <v>16</v>
      </c>
      <c r="D17" s="24">
        <v>113.5</v>
      </c>
      <c r="E17" s="24">
        <v>114</v>
      </c>
      <c r="F17" s="24">
        <f t="shared" si="0"/>
        <v>75.833333333333329</v>
      </c>
      <c r="G17" s="36">
        <v>83.4</v>
      </c>
      <c r="H17" s="39">
        <f t="shared" si="1"/>
        <v>80.373333333333335</v>
      </c>
      <c r="I17" s="36">
        <v>6</v>
      </c>
    </row>
    <row r="18" spans="1:9" ht="20.100000000000001" customHeight="1" x14ac:dyDescent="0.15">
      <c r="A18" s="11">
        <v>7</v>
      </c>
      <c r="B18" s="12">
        <v>202208160510</v>
      </c>
      <c r="C18" s="22" t="s">
        <v>16</v>
      </c>
      <c r="D18" s="24">
        <v>105.5</v>
      </c>
      <c r="E18" s="24">
        <v>116</v>
      </c>
      <c r="F18" s="24">
        <f t="shared" si="0"/>
        <v>73.833333333333329</v>
      </c>
      <c r="G18" s="36">
        <v>83.7</v>
      </c>
      <c r="H18" s="39">
        <f t="shared" si="1"/>
        <v>79.75333333333333</v>
      </c>
      <c r="I18" s="36">
        <v>7</v>
      </c>
    </row>
    <row r="19" spans="1:9" ht="20.100000000000001" customHeight="1" x14ac:dyDescent="0.15">
      <c r="A19" s="11">
        <v>8</v>
      </c>
      <c r="B19" s="12">
        <v>202208160509</v>
      </c>
      <c r="C19" s="22" t="s">
        <v>16</v>
      </c>
      <c r="D19" s="24">
        <v>104.5</v>
      </c>
      <c r="E19" s="24">
        <v>111</v>
      </c>
      <c r="F19" s="24">
        <f t="shared" si="0"/>
        <v>71.833333333333329</v>
      </c>
      <c r="G19" s="36">
        <v>83.3</v>
      </c>
      <c r="H19" s="39">
        <f t="shared" si="1"/>
        <v>78.713333333333338</v>
      </c>
      <c r="I19" s="36">
        <v>8</v>
      </c>
    </row>
    <row r="20" spans="1:9" s="6" customFormat="1" ht="20.100000000000001" customHeight="1" x14ac:dyDescent="0.15">
      <c r="A20" s="15">
        <v>9</v>
      </c>
      <c r="B20" s="16">
        <v>202208160521</v>
      </c>
      <c r="C20" s="65" t="s">
        <v>16</v>
      </c>
      <c r="D20" s="32">
        <v>109</v>
      </c>
      <c r="E20" s="32">
        <v>103</v>
      </c>
      <c r="F20" s="32">
        <f t="shared" si="0"/>
        <v>70.666666666666671</v>
      </c>
      <c r="G20" s="38">
        <v>81.8</v>
      </c>
      <c r="H20" s="66">
        <f t="shared" si="1"/>
        <v>77.346666666666664</v>
      </c>
      <c r="I20" s="38">
        <v>9</v>
      </c>
    </row>
    <row r="21" spans="1:9" ht="20.100000000000001" customHeight="1" x14ac:dyDescent="0.15">
      <c r="A21" s="11">
        <v>10</v>
      </c>
      <c r="B21" s="12">
        <v>202208160508</v>
      </c>
      <c r="C21" s="22" t="s">
        <v>16</v>
      </c>
      <c r="D21" s="24">
        <v>115</v>
      </c>
      <c r="E21" s="24">
        <v>117</v>
      </c>
      <c r="F21" s="24">
        <f t="shared" si="0"/>
        <v>77.333333333333329</v>
      </c>
      <c r="G21" s="36" t="s">
        <v>10</v>
      </c>
      <c r="H21" s="39"/>
      <c r="I21" s="36"/>
    </row>
    <row r="22" spans="1:9" ht="20.100000000000001" customHeight="1" x14ac:dyDescent="0.15">
      <c r="A22" s="11">
        <v>11</v>
      </c>
      <c r="B22" s="12">
        <v>202208160519</v>
      </c>
      <c r="C22" s="22" t="s">
        <v>16</v>
      </c>
      <c r="D22" s="24">
        <v>114</v>
      </c>
      <c r="E22" s="24">
        <v>107</v>
      </c>
      <c r="F22" s="24">
        <f t="shared" si="0"/>
        <v>73.666666666666671</v>
      </c>
      <c r="G22" s="36" t="s">
        <v>10</v>
      </c>
      <c r="H22" s="39"/>
      <c r="I22" s="36"/>
    </row>
    <row r="23" spans="1:9" ht="20.100000000000001" customHeight="1" x14ac:dyDescent="0.15">
      <c r="A23" s="11">
        <v>12</v>
      </c>
      <c r="B23" s="12">
        <v>202208160520</v>
      </c>
      <c r="C23" s="22" t="s">
        <v>16</v>
      </c>
      <c r="D23" s="24">
        <v>109</v>
      </c>
      <c r="E23" s="24">
        <v>104</v>
      </c>
      <c r="F23" s="24">
        <f t="shared" si="0"/>
        <v>71</v>
      </c>
      <c r="G23" s="36" t="s">
        <v>10</v>
      </c>
      <c r="H23" s="39"/>
      <c r="I23" s="36"/>
    </row>
  </sheetData>
  <mergeCells count="1">
    <mergeCell ref="B1:I1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B01初中语文 </vt:lpstr>
      <vt:lpstr>初中数学</vt:lpstr>
      <vt:lpstr>初中英语</vt:lpstr>
      <vt:lpstr>高中语文B04初中物理B05初中化学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2022-08-22T09:47:31Z</cp:lastPrinted>
  <dcterms:created xsi:type="dcterms:W3CDTF">2008-09-11T17:22:00Z</dcterms:created>
  <dcterms:modified xsi:type="dcterms:W3CDTF">2022-08-22T09:47:44Z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444EC8B5B30743CF8069A2D0B2032E56</vt:lpwstr>
  </property>
  <property fmtid="{D5CDD505-2E9C-101B-9397-08002B2CF9AE}" pid="3" name="KSOProductBuildVer">
    <vt:lpwstr>2052-11.1.0.12302</vt:lpwstr>
  </property>
</Properties>
</file>