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65" activeTab="1"/>
  </bookViews>
  <sheets>
    <sheet name="地方自主音体美" sheetId="3" r:id="rId1"/>
    <sheet name="新机制音体美" sheetId="4" r:id="rId2"/>
  </sheets>
  <definedNames>
    <definedName name="_xlnm._FilterDatabase" localSheetId="0" hidden="1">地方自主音体美!$A$8:$H$15</definedName>
    <definedName name="_xlnm._FilterDatabase" localSheetId="1" hidden="1">新机制音体美!$A$32:$H$35</definedName>
  </definedNames>
  <calcPr calcId="125725"/>
</workbook>
</file>

<file path=xl/calcChain.xml><?xml version="1.0" encoding="utf-8"?>
<calcChain xmlns="http://schemas.openxmlformats.org/spreadsheetml/2006/main">
  <c r="F35" i="4"/>
  <c r="E35"/>
  <c r="F34"/>
  <c r="E34"/>
  <c r="F30"/>
  <c r="E30"/>
  <c r="F29"/>
  <c r="E29"/>
  <c r="F28"/>
  <c r="E28"/>
  <c r="F27"/>
  <c r="E27"/>
  <c r="F26"/>
  <c r="E26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0"/>
  <c r="F9"/>
  <c r="E9"/>
  <c r="F8"/>
  <c r="E8"/>
  <c r="F7"/>
  <c r="E7"/>
  <c r="F6"/>
  <c r="E6"/>
  <c r="F5"/>
  <c r="E5"/>
  <c r="F45" i="3"/>
  <c r="E45"/>
  <c r="F44"/>
  <c r="E44"/>
  <c r="F43"/>
  <c r="E43"/>
  <c r="F39"/>
  <c r="E39"/>
  <c r="F38"/>
  <c r="E38"/>
  <c r="F37"/>
  <c r="E37"/>
  <c r="F36"/>
  <c r="E36"/>
  <c r="F35"/>
  <c r="E35"/>
  <c r="F31"/>
  <c r="E31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5"/>
  <c r="E15"/>
  <c r="F14"/>
  <c r="E14"/>
  <c r="F13"/>
  <c r="E13"/>
  <c r="F12"/>
  <c r="E12"/>
  <c r="F11"/>
  <c r="E11"/>
  <c r="F10"/>
  <c r="E10"/>
  <c r="F6"/>
  <c r="E6"/>
  <c r="F5"/>
  <c r="E5"/>
  <c r="F4"/>
  <c r="E4"/>
</calcChain>
</file>

<file path=xl/sharedStrings.xml><?xml version="1.0" encoding="utf-8"?>
<sst xmlns="http://schemas.openxmlformats.org/spreadsheetml/2006/main" count="252" uniqueCount="88">
  <si>
    <t>准考证号</t>
  </si>
  <si>
    <t>笔试成绩</t>
  </si>
  <si>
    <t>面试成绩</t>
  </si>
  <si>
    <t>综合成绩</t>
  </si>
  <si>
    <t>岗位类型</t>
  </si>
  <si>
    <t>报考学科</t>
  </si>
  <si>
    <t>说课</t>
  </si>
  <si>
    <t>技能测试</t>
  </si>
  <si>
    <t>22060124005426</t>
  </si>
  <si>
    <t xml:space="preserve"> 地方自主招聘</t>
  </si>
  <si>
    <t>小学音乐</t>
  </si>
  <si>
    <t>22060124005301</t>
  </si>
  <si>
    <t>22060010801720</t>
  </si>
  <si>
    <t>22070124006111</t>
  </si>
  <si>
    <t>68.95</t>
  </si>
  <si>
    <t>小学体育</t>
  </si>
  <si>
    <t>22070124005715</t>
  </si>
  <si>
    <t>59.4</t>
  </si>
  <si>
    <t>22070124006216</t>
  </si>
  <si>
    <t>22070124006016</t>
  </si>
  <si>
    <t>58.35</t>
  </si>
  <si>
    <t>22070124005615</t>
  </si>
  <si>
    <t>22070010803016</t>
  </si>
  <si>
    <t>59.65</t>
  </si>
  <si>
    <t>22080124006429</t>
  </si>
  <si>
    <t>小学美术</t>
  </si>
  <si>
    <t>22080124006811</t>
  </si>
  <si>
    <t>72.85</t>
  </si>
  <si>
    <t>22080124006604</t>
  </si>
  <si>
    <t>69.45</t>
  </si>
  <si>
    <t>22080124007006</t>
  </si>
  <si>
    <t>22080124006829</t>
  </si>
  <si>
    <t>22080124006619</t>
  </si>
  <si>
    <t>67.45</t>
  </si>
  <si>
    <t>22080124006529</t>
  </si>
  <si>
    <t>67.25</t>
  </si>
  <si>
    <t>22080124006613</t>
  </si>
  <si>
    <t>66.95</t>
  </si>
  <si>
    <t>22080124006614</t>
  </si>
  <si>
    <t>66.55</t>
  </si>
  <si>
    <t>23100124107701</t>
  </si>
  <si>
    <t>61.25</t>
  </si>
  <si>
    <t>初中音乐</t>
  </si>
  <si>
    <t>23110124107806</t>
  </si>
  <si>
    <t>63.45</t>
  </si>
  <si>
    <t>初中体育与健康</t>
  </si>
  <si>
    <t>23110124107803</t>
  </si>
  <si>
    <t>23110124107804</t>
  </si>
  <si>
    <t>60.65</t>
  </si>
  <si>
    <t>23110124107807</t>
  </si>
  <si>
    <t>59.85</t>
  </si>
  <si>
    <t>23110124107814</t>
  </si>
  <si>
    <t>23120124107905</t>
  </si>
  <si>
    <t>初中美术</t>
  </si>
  <si>
    <t>23120124107902</t>
  </si>
  <si>
    <t>75.55</t>
  </si>
  <si>
    <t>23120010303415</t>
  </si>
  <si>
    <t>75.35</t>
  </si>
  <si>
    <t>12060124005410</t>
  </si>
  <si>
    <t>新机制教师岗</t>
  </si>
  <si>
    <t>12060124005224</t>
  </si>
  <si>
    <t>12060124005522</t>
  </si>
  <si>
    <t>12060124005219</t>
  </si>
  <si>
    <t>12060124005212</t>
  </si>
  <si>
    <t>12060124005404</t>
  </si>
  <si>
    <t>72.4</t>
  </si>
  <si>
    <t>12070124006124</t>
  </si>
  <si>
    <t>12070010802218</t>
  </si>
  <si>
    <t>12070124005623</t>
  </si>
  <si>
    <t>65.05</t>
  </si>
  <si>
    <t>12070124006007</t>
  </si>
  <si>
    <t>12070124005803</t>
  </si>
  <si>
    <t>63.15</t>
  </si>
  <si>
    <t>12070124006001</t>
  </si>
  <si>
    <t>12070284500824</t>
  </si>
  <si>
    <t>57.35</t>
  </si>
  <si>
    <t>12070124005706</t>
  </si>
  <si>
    <t>12070124005603</t>
  </si>
  <si>
    <t>58.45</t>
  </si>
  <si>
    <t>12080124006723</t>
  </si>
  <si>
    <t>12080124006616</t>
  </si>
  <si>
    <t>12080124006817</t>
  </si>
  <si>
    <t>12080124006514</t>
  </si>
  <si>
    <t>12080124006426</t>
  </si>
  <si>
    <t>13110124107812</t>
  </si>
  <si>
    <t>13110124107808</t>
  </si>
  <si>
    <t>59.95</t>
  </si>
  <si>
    <t>咸安区2020年省统招农村义务教育教师综合成绩一览表</t>
    <phoneticPr fontId="6" type="noConversion"/>
  </si>
</sst>
</file>

<file path=xl/styles.xml><?xml version="1.0" encoding="utf-8"?>
<styleSheet xmlns="http://schemas.openxmlformats.org/spreadsheetml/2006/main">
  <numFmts count="5">
    <numFmt numFmtId="42" formatCode="_-&quot;￥&quot;* #,##0_-;\-&quot;￥&quot;* #,##0_-;_-&quot;￥&quot;* &quot;-&quot;_-;_-@_-"/>
    <numFmt numFmtId="41" formatCode="_-* #,##0_-;\-* #,##0_-;_-* &quot;-&quot;_-;_-@_-"/>
    <numFmt numFmtId="44" formatCode="_-&quot;￥&quot;* #,##0.00_-;\-&quot;￥&quot;* #,##0.00_-;_-&quot;￥&quot;* &quot;-&quot;??_-;_-@_-"/>
    <numFmt numFmtId="43" formatCode="_-* #,##0.00_-;\-* #,##0.00_-;_-* &quot;-&quot;??_-;_-@_-"/>
    <numFmt numFmtId="180" formatCode="0.00_ "/>
  </numFmts>
  <fonts count="8">
    <font>
      <sz val="10"/>
      <name val="Arial"/>
      <charset val="134"/>
    </font>
    <font>
      <sz val="12"/>
      <name val="Arial"/>
      <family val="2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Arial"/>
      <family val="2"/>
    </font>
    <font>
      <sz val="9"/>
      <name val="Arial"/>
      <family val="2"/>
    </font>
    <font>
      <b/>
      <sz val="20"/>
      <name val="方正小标宋简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0" fontId="5" fillId="0" borderId="0"/>
    <xf numFmtId="9" fontId="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180" fontId="0" fillId="0" borderId="0" xfId="0" applyNumberFormat="1" applyFont="1"/>
    <xf numFmtId="0" fontId="2" fillId="0" borderId="0" xfId="5" applyFont="1" applyBorder="1" applyAlignment="1">
      <alignment horizontal="center" vertical="center" wrapText="1"/>
    </xf>
    <xf numFmtId="180" fontId="2" fillId="0" borderId="0" xfId="5" applyNumberFormat="1" applyFont="1" applyBorder="1" applyAlignment="1">
      <alignment horizontal="center" vertical="center" wrapText="1"/>
    </xf>
    <xf numFmtId="180" fontId="3" fillId="0" borderId="6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180" fontId="4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180" fontId="0" fillId="0" borderId="0" xfId="0" applyNumberFormat="1"/>
    <xf numFmtId="0" fontId="2" fillId="0" borderId="3" xfId="5" applyFont="1" applyBorder="1" applyAlignment="1">
      <alignment horizontal="center" vertical="center" wrapText="1"/>
    </xf>
    <xf numFmtId="180" fontId="2" fillId="0" borderId="3" xfId="5" applyNumberFormat="1" applyFont="1" applyBorder="1" applyAlignment="1">
      <alignment horizontal="center" vertical="center" wrapText="1"/>
    </xf>
    <xf numFmtId="180" fontId="3" fillId="0" borderId="2" xfId="5" applyNumberFormat="1" applyFont="1" applyBorder="1" applyAlignment="1">
      <alignment horizontal="center" vertical="center"/>
    </xf>
    <xf numFmtId="180" fontId="3" fillId="0" borderId="3" xfId="5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180" fontId="3" fillId="0" borderId="1" xfId="5" applyNumberFormat="1" applyFont="1" applyBorder="1" applyAlignment="1">
      <alignment horizontal="center" vertical="center" wrapText="1"/>
    </xf>
    <xf numFmtId="180" fontId="3" fillId="0" borderId="5" xfId="5" applyNumberFormat="1" applyFont="1" applyBorder="1" applyAlignment="1">
      <alignment horizontal="center" vertical="center" wrapText="1"/>
    </xf>
    <xf numFmtId="180" fontId="3" fillId="0" borderId="4" xfId="5" applyNumberFormat="1" applyFont="1" applyBorder="1" applyAlignment="1">
      <alignment horizontal="center" vertical="center" wrapText="1"/>
    </xf>
    <xf numFmtId="180" fontId="3" fillId="0" borderId="7" xfId="5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</cellXfs>
  <cellStyles count="7">
    <cellStyle name="Comma" xfId="3"/>
    <cellStyle name="Comma [0]" xfId="4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E41" sqref="E41:E42"/>
    </sheetView>
  </sheetViews>
  <sheetFormatPr defaultColWidth="9.140625" defaultRowHeight="12.75" customHeight="1"/>
  <cols>
    <col min="1" max="1" width="18.7109375" style="2" customWidth="1"/>
    <col min="2" max="2" width="11.7109375" style="3" customWidth="1"/>
    <col min="3" max="3" width="12.42578125" style="3" customWidth="1"/>
    <col min="4" max="4" width="13.7109375" style="3" customWidth="1"/>
    <col min="5" max="5" width="14.5703125" style="3" customWidth="1"/>
    <col min="6" max="6" width="13.5703125" style="3" customWidth="1"/>
    <col min="7" max="7" width="16.85546875" style="2" customWidth="1"/>
    <col min="8" max="8" width="15.28515625" style="2" customWidth="1"/>
    <col min="9" max="16384" width="9.140625" style="2"/>
  </cols>
  <sheetData>
    <row r="1" spans="1:8" ht="27.95" customHeight="1">
      <c r="A1" s="21" t="s">
        <v>87</v>
      </c>
      <c r="B1" s="22"/>
      <c r="C1" s="22"/>
      <c r="D1" s="22"/>
      <c r="E1" s="22"/>
      <c r="F1" s="22"/>
      <c r="G1" s="21"/>
      <c r="H1" s="21"/>
    </row>
    <row r="2" spans="1:8" s="1" customFormat="1" ht="18.95" customHeight="1">
      <c r="A2" s="15" t="s">
        <v>0</v>
      </c>
      <c r="B2" s="17" t="s">
        <v>1</v>
      </c>
      <c r="C2" s="13" t="s">
        <v>2</v>
      </c>
      <c r="D2" s="14"/>
      <c r="E2" s="19"/>
      <c r="F2" s="17" t="s">
        <v>3</v>
      </c>
      <c r="G2" s="15" t="s">
        <v>4</v>
      </c>
      <c r="H2" s="15" t="s">
        <v>5</v>
      </c>
    </row>
    <row r="3" spans="1:8" s="1" customFormat="1" ht="18.95" customHeight="1">
      <c r="A3" s="16"/>
      <c r="B3" s="18"/>
      <c r="C3" s="6" t="s">
        <v>6</v>
      </c>
      <c r="D3" s="6" t="s">
        <v>7</v>
      </c>
      <c r="E3" s="20"/>
      <c r="F3" s="18"/>
      <c r="G3" s="16"/>
      <c r="H3" s="16"/>
    </row>
    <row r="4" spans="1:8" ht="21.95" customHeight="1">
      <c r="A4" s="7" t="s">
        <v>8</v>
      </c>
      <c r="B4" s="8">
        <v>75.7</v>
      </c>
      <c r="C4" s="8">
        <v>87.2</v>
      </c>
      <c r="D4" s="8">
        <v>87.7</v>
      </c>
      <c r="E4" s="8">
        <f>C4*0.4+D4*0.6</f>
        <v>87.5</v>
      </c>
      <c r="F4" s="8">
        <f>B4*0.4+E4*0.6</f>
        <v>82.78</v>
      </c>
      <c r="G4" s="7" t="s">
        <v>9</v>
      </c>
      <c r="H4" s="7" t="s">
        <v>10</v>
      </c>
    </row>
    <row r="5" spans="1:8" ht="21.95" customHeight="1">
      <c r="A5" s="7" t="s">
        <v>11</v>
      </c>
      <c r="B5" s="8">
        <v>70.2</v>
      </c>
      <c r="C5" s="8">
        <v>84.2</v>
      </c>
      <c r="D5" s="8">
        <v>87.2</v>
      </c>
      <c r="E5" s="8">
        <f>C5*0.4+D5*0.6</f>
        <v>86</v>
      </c>
      <c r="F5" s="8">
        <f>B5*0.4+E5*0.6</f>
        <v>79.680000000000007</v>
      </c>
      <c r="G5" s="7" t="s">
        <v>9</v>
      </c>
      <c r="H5" s="7" t="s">
        <v>10</v>
      </c>
    </row>
    <row r="6" spans="1:8" ht="21.95" customHeight="1">
      <c r="A6" s="7" t="s">
        <v>12</v>
      </c>
      <c r="B6" s="8">
        <v>61</v>
      </c>
      <c r="C6" s="8">
        <v>80</v>
      </c>
      <c r="D6" s="8">
        <v>78</v>
      </c>
      <c r="E6" s="8">
        <f>C6*0.4+D6*0.6</f>
        <v>78.8</v>
      </c>
      <c r="F6" s="8">
        <f>B6*0.4+E6*0.6</f>
        <v>71.680000000000007</v>
      </c>
      <c r="G6" s="7" t="s">
        <v>9</v>
      </c>
      <c r="H6" s="7" t="s">
        <v>10</v>
      </c>
    </row>
    <row r="7" spans="1:8" ht="21.95" customHeight="1">
      <c r="A7" s="11"/>
      <c r="B7" s="12"/>
      <c r="C7" s="12"/>
      <c r="D7" s="12"/>
      <c r="E7" s="12"/>
      <c r="F7" s="12"/>
      <c r="G7" s="11"/>
      <c r="H7" s="11"/>
    </row>
    <row r="8" spans="1:8" s="1" customFormat="1" ht="18" customHeight="1">
      <c r="A8" s="15" t="s">
        <v>0</v>
      </c>
      <c r="B8" s="17" t="s">
        <v>1</v>
      </c>
      <c r="C8" s="13" t="s">
        <v>2</v>
      </c>
      <c r="D8" s="14"/>
      <c r="E8" s="19"/>
      <c r="F8" s="17" t="s">
        <v>3</v>
      </c>
      <c r="G8" s="15" t="s">
        <v>4</v>
      </c>
      <c r="H8" s="15" t="s">
        <v>5</v>
      </c>
    </row>
    <row r="9" spans="1:8" s="1" customFormat="1" ht="18" customHeight="1">
      <c r="A9" s="16"/>
      <c r="B9" s="18"/>
      <c r="C9" s="6" t="s">
        <v>6</v>
      </c>
      <c r="D9" s="6" t="s">
        <v>7</v>
      </c>
      <c r="E9" s="20"/>
      <c r="F9" s="18"/>
      <c r="G9" s="16"/>
      <c r="H9" s="16"/>
    </row>
    <row r="10" spans="1:8" ht="21.95" customHeight="1">
      <c r="A10" s="7" t="s">
        <v>13</v>
      </c>
      <c r="B10" s="8" t="s">
        <v>14</v>
      </c>
      <c r="C10" s="8">
        <v>77</v>
      </c>
      <c r="D10" s="8">
        <v>79.62</v>
      </c>
      <c r="E10" s="8">
        <f t="shared" ref="E10:E15" si="0">C10*0.4+D10*0.6</f>
        <v>78.572000000000003</v>
      </c>
      <c r="F10" s="8">
        <f t="shared" ref="F10:F15" si="1">B10*0.4+E10*0.6</f>
        <v>74.723200000000006</v>
      </c>
      <c r="G10" s="7" t="s">
        <v>9</v>
      </c>
      <c r="H10" s="7" t="s">
        <v>15</v>
      </c>
    </row>
    <row r="11" spans="1:8" ht="21.95" customHeight="1">
      <c r="A11" s="7" t="s">
        <v>16</v>
      </c>
      <c r="B11" s="8" t="s">
        <v>17</v>
      </c>
      <c r="C11" s="8">
        <v>74.3</v>
      </c>
      <c r="D11" s="8">
        <v>80.62</v>
      </c>
      <c r="E11" s="8">
        <f t="shared" si="0"/>
        <v>78.091999999999999</v>
      </c>
      <c r="F11" s="8">
        <f t="shared" si="1"/>
        <v>70.615200000000002</v>
      </c>
      <c r="G11" s="7" t="s">
        <v>9</v>
      </c>
      <c r="H11" s="7" t="s">
        <v>15</v>
      </c>
    </row>
    <row r="12" spans="1:8" ht="21.95" customHeight="1">
      <c r="A12" s="7" t="s">
        <v>18</v>
      </c>
      <c r="B12" s="8">
        <v>57.9</v>
      </c>
      <c r="C12" s="8">
        <v>79.2</v>
      </c>
      <c r="D12" s="8">
        <v>77.62</v>
      </c>
      <c r="E12" s="8">
        <f t="shared" si="0"/>
        <v>78.251999999999995</v>
      </c>
      <c r="F12" s="8">
        <f t="shared" si="1"/>
        <v>70.111199999999997</v>
      </c>
      <c r="G12" s="7" t="s">
        <v>9</v>
      </c>
      <c r="H12" s="7" t="s">
        <v>15</v>
      </c>
    </row>
    <row r="13" spans="1:8" ht="21.95" customHeight="1">
      <c r="A13" s="7" t="s">
        <v>19</v>
      </c>
      <c r="B13" s="8" t="s">
        <v>20</v>
      </c>
      <c r="C13" s="8">
        <v>73.8</v>
      </c>
      <c r="D13" s="8">
        <v>79.900000000000006</v>
      </c>
      <c r="E13" s="8">
        <f t="shared" si="0"/>
        <v>77.459999999999994</v>
      </c>
      <c r="F13" s="8">
        <f t="shared" si="1"/>
        <v>69.816000000000003</v>
      </c>
      <c r="G13" s="7" t="s">
        <v>9</v>
      </c>
      <c r="H13" s="7" t="s">
        <v>15</v>
      </c>
    </row>
    <row r="14" spans="1:8" ht="21.95" customHeight="1">
      <c r="A14" s="7" t="s">
        <v>21</v>
      </c>
      <c r="B14" s="8">
        <v>59.6</v>
      </c>
      <c r="C14" s="8">
        <v>75.8</v>
      </c>
      <c r="D14" s="8">
        <v>72.319999999999993</v>
      </c>
      <c r="E14" s="8">
        <f t="shared" si="0"/>
        <v>73.712000000000003</v>
      </c>
      <c r="F14" s="8">
        <f t="shared" si="1"/>
        <v>68.0672</v>
      </c>
      <c r="G14" s="7" t="s">
        <v>9</v>
      </c>
      <c r="H14" s="7" t="s">
        <v>15</v>
      </c>
    </row>
    <row r="15" spans="1:8" ht="21.95" customHeight="1">
      <c r="A15" s="7" t="s">
        <v>22</v>
      </c>
      <c r="B15" s="8" t="s">
        <v>23</v>
      </c>
      <c r="C15" s="8">
        <v>71.400000000000006</v>
      </c>
      <c r="D15" s="8">
        <v>73.010000000000005</v>
      </c>
      <c r="E15" s="8">
        <f t="shared" si="0"/>
        <v>72.366</v>
      </c>
      <c r="F15" s="8">
        <f t="shared" si="1"/>
        <v>67.279600000000002</v>
      </c>
      <c r="G15" s="7" t="s">
        <v>9</v>
      </c>
      <c r="H15" s="7" t="s">
        <v>15</v>
      </c>
    </row>
    <row r="16" spans="1:8" ht="21.95" customHeight="1">
      <c r="A16" s="11"/>
      <c r="B16" s="12"/>
      <c r="C16" s="12"/>
      <c r="D16" s="12"/>
      <c r="E16" s="12"/>
      <c r="F16" s="12"/>
      <c r="G16" s="11"/>
      <c r="H16" s="11"/>
    </row>
    <row r="17" spans="1:8" s="1" customFormat="1" ht="17.100000000000001" customHeight="1">
      <c r="A17" s="15" t="s">
        <v>0</v>
      </c>
      <c r="B17" s="17" t="s">
        <v>1</v>
      </c>
      <c r="C17" s="13" t="s">
        <v>2</v>
      </c>
      <c r="D17" s="14"/>
      <c r="E17" s="19"/>
      <c r="F17" s="17" t="s">
        <v>3</v>
      </c>
      <c r="G17" s="15" t="s">
        <v>4</v>
      </c>
      <c r="H17" s="15" t="s">
        <v>5</v>
      </c>
    </row>
    <row r="18" spans="1:8" s="1" customFormat="1" ht="17.100000000000001" customHeight="1">
      <c r="A18" s="16"/>
      <c r="B18" s="18"/>
      <c r="C18" s="6" t="s">
        <v>6</v>
      </c>
      <c r="D18" s="6" t="s">
        <v>7</v>
      </c>
      <c r="E18" s="20"/>
      <c r="F18" s="18"/>
      <c r="G18" s="16"/>
      <c r="H18" s="16"/>
    </row>
    <row r="19" spans="1:8" ht="21.95" customHeight="1">
      <c r="A19" s="7" t="s">
        <v>24</v>
      </c>
      <c r="B19" s="8">
        <v>74.2</v>
      </c>
      <c r="C19" s="8">
        <v>84.6</v>
      </c>
      <c r="D19" s="8">
        <v>69.7</v>
      </c>
      <c r="E19" s="8">
        <f>C19*0.4+D19*0.6</f>
        <v>75.66</v>
      </c>
      <c r="F19" s="8">
        <f>B19*0.4+E19*0.6</f>
        <v>75.075999999999993</v>
      </c>
      <c r="G19" s="7" t="s">
        <v>9</v>
      </c>
      <c r="H19" s="7" t="s">
        <v>25</v>
      </c>
    </row>
    <row r="20" spans="1:8" ht="21.95" customHeight="1">
      <c r="A20" s="7" t="s">
        <v>26</v>
      </c>
      <c r="B20" s="8" t="s">
        <v>27</v>
      </c>
      <c r="C20" s="8">
        <v>88</v>
      </c>
      <c r="D20" s="8">
        <v>86.34</v>
      </c>
      <c r="E20" s="8">
        <f t="shared" ref="E20:E27" si="2">C20*0.4+D20*0.6</f>
        <v>87.004000000000005</v>
      </c>
      <c r="F20" s="8">
        <f t="shared" ref="F20:F27" si="3">B20*0.4+E20*0.6</f>
        <v>81.342399999999998</v>
      </c>
      <c r="G20" s="7" t="s">
        <v>9</v>
      </c>
      <c r="H20" s="7" t="s">
        <v>25</v>
      </c>
    </row>
    <row r="21" spans="1:8" ht="21.95" customHeight="1">
      <c r="A21" s="7" t="s">
        <v>28</v>
      </c>
      <c r="B21" s="8" t="s">
        <v>29</v>
      </c>
      <c r="C21" s="8">
        <v>82.3</v>
      </c>
      <c r="D21" s="8">
        <v>85.3</v>
      </c>
      <c r="E21" s="8">
        <f t="shared" si="2"/>
        <v>84.1</v>
      </c>
      <c r="F21" s="8">
        <f t="shared" si="3"/>
        <v>78.239999999999995</v>
      </c>
      <c r="G21" s="7" t="s">
        <v>9</v>
      </c>
      <c r="H21" s="7" t="s">
        <v>25</v>
      </c>
    </row>
    <row r="22" spans="1:8" ht="21.95" customHeight="1">
      <c r="A22" s="7" t="s">
        <v>30</v>
      </c>
      <c r="B22" s="8" t="s">
        <v>29</v>
      </c>
      <c r="C22" s="8">
        <v>82.5</v>
      </c>
      <c r="D22" s="8">
        <v>77.56</v>
      </c>
      <c r="E22" s="8">
        <f t="shared" si="2"/>
        <v>79.536000000000001</v>
      </c>
      <c r="F22" s="8">
        <f t="shared" si="3"/>
        <v>75.501599999999996</v>
      </c>
      <c r="G22" s="7" t="s">
        <v>9</v>
      </c>
      <c r="H22" s="7" t="s">
        <v>25</v>
      </c>
    </row>
    <row r="23" spans="1:8" ht="21.95" customHeight="1">
      <c r="A23" s="7" t="s">
        <v>31</v>
      </c>
      <c r="B23" s="8">
        <v>68.5</v>
      </c>
      <c r="C23" s="8">
        <v>84.3</v>
      </c>
      <c r="D23" s="8">
        <v>73.2</v>
      </c>
      <c r="E23" s="8">
        <f t="shared" si="2"/>
        <v>77.64</v>
      </c>
      <c r="F23" s="8">
        <f t="shared" si="3"/>
        <v>73.983999999999995</v>
      </c>
      <c r="G23" s="7" t="s">
        <v>9</v>
      </c>
      <c r="H23" s="7" t="s">
        <v>25</v>
      </c>
    </row>
    <row r="24" spans="1:8" ht="21.95" customHeight="1">
      <c r="A24" s="7" t="s">
        <v>32</v>
      </c>
      <c r="B24" s="8" t="s">
        <v>33</v>
      </c>
      <c r="C24" s="8">
        <v>84.6</v>
      </c>
      <c r="D24" s="8">
        <v>78.06</v>
      </c>
      <c r="E24" s="8">
        <f t="shared" si="2"/>
        <v>80.676000000000002</v>
      </c>
      <c r="F24" s="8">
        <f t="shared" si="3"/>
        <v>75.385599999999997</v>
      </c>
      <c r="G24" s="7" t="s">
        <v>9</v>
      </c>
      <c r="H24" s="7" t="s">
        <v>25</v>
      </c>
    </row>
    <row r="25" spans="1:8" ht="21.95" customHeight="1">
      <c r="A25" s="7" t="s">
        <v>34</v>
      </c>
      <c r="B25" s="8" t="s">
        <v>35</v>
      </c>
      <c r="C25" s="8">
        <v>87.6</v>
      </c>
      <c r="D25" s="8">
        <v>86.44</v>
      </c>
      <c r="E25" s="8">
        <f t="shared" si="2"/>
        <v>86.903999999999996</v>
      </c>
      <c r="F25" s="8">
        <f t="shared" si="3"/>
        <v>79.042400000000001</v>
      </c>
      <c r="G25" s="7" t="s">
        <v>9</v>
      </c>
      <c r="H25" s="7" t="s">
        <v>25</v>
      </c>
    </row>
    <row r="26" spans="1:8" ht="21.95" customHeight="1">
      <c r="A26" s="7" t="s">
        <v>36</v>
      </c>
      <c r="B26" s="8" t="s">
        <v>37</v>
      </c>
      <c r="C26" s="8">
        <v>84.2</v>
      </c>
      <c r="D26" s="8">
        <v>67.959999999999994</v>
      </c>
      <c r="E26" s="8">
        <f t="shared" si="2"/>
        <v>74.456000000000003</v>
      </c>
      <c r="F26" s="8">
        <f t="shared" si="3"/>
        <v>71.453599999999994</v>
      </c>
      <c r="G26" s="7" t="s">
        <v>9</v>
      </c>
      <c r="H26" s="7" t="s">
        <v>25</v>
      </c>
    </row>
    <row r="27" spans="1:8" ht="21.95" customHeight="1">
      <c r="A27" s="7" t="s">
        <v>38</v>
      </c>
      <c r="B27" s="8" t="s">
        <v>39</v>
      </c>
      <c r="C27" s="8">
        <v>85.4</v>
      </c>
      <c r="D27" s="8">
        <v>84.24</v>
      </c>
      <c r="E27" s="8">
        <f t="shared" si="2"/>
        <v>84.703999999999994</v>
      </c>
      <c r="F27" s="8">
        <f t="shared" si="3"/>
        <v>77.442400000000006</v>
      </c>
      <c r="G27" s="7" t="s">
        <v>9</v>
      </c>
      <c r="H27" s="7" t="s">
        <v>25</v>
      </c>
    </row>
    <row r="28" spans="1:8" ht="15" customHeight="1">
      <c r="A28" s="11"/>
      <c r="B28" s="12"/>
      <c r="C28" s="12"/>
      <c r="D28" s="12"/>
      <c r="E28" s="12"/>
      <c r="F28" s="12"/>
      <c r="G28" s="11"/>
      <c r="H28" s="11"/>
    </row>
    <row r="29" spans="1:8" s="1" customFormat="1" ht="18" customHeight="1">
      <c r="A29" s="15" t="s">
        <v>0</v>
      </c>
      <c r="B29" s="17" t="s">
        <v>1</v>
      </c>
      <c r="C29" s="13" t="s">
        <v>2</v>
      </c>
      <c r="D29" s="14"/>
      <c r="E29" s="19"/>
      <c r="F29" s="17" t="s">
        <v>3</v>
      </c>
      <c r="G29" s="15" t="s">
        <v>4</v>
      </c>
      <c r="H29" s="15" t="s">
        <v>5</v>
      </c>
    </row>
    <row r="30" spans="1:8" s="1" customFormat="1" ht="18" customHeight="1">
      <c r="A30" s="16"/>
      <c r="B30" s="18"/>
      <c r="C30" s="6" t="s">
        <v>6</v>
      </c>
      <c r="D30" s="6" t="s">
        <v>7</v>
      </c>
      <c r="E30" s="20"/>
      <c r="F30" s="18"/>
      <c r="G30" s="16"/>
      <c r="H30" s="16"/>
    </row>
    <row r="31" spans="1:8" ht="21.95" customHeight="1">
      <c r="A31" s="7" t="s">
        <v>40</v>
      </c>
      <c r="B31" s="8" t="s">
        <v>41</v>
      </c>
      <c r="C31" s="8">
        <v>83.6</v>
      </c>
      <c r="D31" s="8">
        <v>80.400000000000006</v>
      </c>
      <c r="E31" s="8">
        <f>C31*0.4+D31*0.6</f>
        <v>81.680000000000007</v>
      </c>
      <c r="F31" s="8">
        <f>B31*0.4+E31*0.6</f>
        <v>73.507999999999996</v>
      </c>
      <c r="G31" s="7" t="s">
        <v>9</v>
      </c>
      <c r="H31" s="7" t="s">
        <v>42</v>
      </c>
    </row>
    <row r="32" spans="1:8" ht="18" customHeight="1">
      <c r="A32" s="11"/>
      <c r="B32" s="12"/>
      <c r="C32" s="12"/>
      <c r="D32" s="12"/>
      <c r="E32" s="12"/>
      <c r="F32" s="12"/>
      <c r="G32" s="11"/>
      <c r="H32" s="11"/>
    </row>
    <row r="33" spans="1:8" s="1" customFormat="1" ht="15.95" customHeight="1">
      <c r="A33" s="15" t="s">
        <v>0</v>
      </c>
      <c r="B33" s="17" t="s">
        <v>1</v>
      </c>
      <c r="C33" s="13" t="s">
        <v>2</v>
      </c>
      <c r="D33" s="14"/>
      <c r="E33" s="19"/>
      <c r="F33" s="17" t="s">
        <v>3</v>
      </c>
      <c r="G33" s="15" t="s">
        <v>4</v>
      </c>
      <c r="H33" s="15" t="s">
        <v>5</v>
      </c>
    </row>
    <row r="34" spans="1:8" s="1" customFormat="1" ht="15.95" customHeight="1">
      <c r="A34" s="16"/>
      <c r="B34" s="18"/>
      <c r="C34" s="6" t="s">
        <v>6</v>
      </c>
      <c r="D34" s="6" t="s">
        <v>7</v>
      </c>
      <c r="E34" s="20"/>
      <c r="F34" s="18"/>
      <c r="G34" s="16"/>
      <c r="H34" s="16"/>
    </row>
    <row r="35" spans="1:8" ht="21.95" customHeight="1">
      <c r="A35" s="7" t="s">
        <v>43</v>
      </c>
      <c r="B35" s="8" t="s">
        <v>44</v>
      </c>
      <c r="C35" s="8">
        <v>78</v>
      </c>
      <c r="D35" s="8">
        <v>78.5</v>
      </c>
      <c r="E35" s="8">
        <f>C35*0.4+D35*0.6</f>
        <v>78.3</v>
      </c>
      <c r="F35" s="8">
        <f>B35*0.4+E35*0.6</f>
        <v>72.36</v>
      </c>
      <c r="G35" s="7" t="s">
        <v>9</v>
      </c>
      <c r="H35" s="7" t="s">
        <v>45</v>
      </c>
    </row>
    <row r="36" spans="1:8" ht="21.95" customHeight="1">
      <c r="A36" s="7" t="s">
        <v>46</v>
      </c>
      <c r="B36" s="8">
        <v>60.7</v>
      </c>
      <c r="C36" s="8">
        <v>76.400000000000006</v>
      </c>
      <c r="D36" s="8">
        <v>78.52</v>
      </c>
      <c r="E36" s="8">
        <f>C36*0.4+D36*0.6</f>
        <v>77.671999999999997</v>
      </c>
      <c r="F36" s="8">
        <f>B36*0.4+E36*0.6</f>
        <v>70.883200000000002</v>
      </c>
      <c r="G36" s="7" t="s">
        <v>9</v>
      </c>
      <c r="H36" s="7" t="s">
        <v>45</v>
      </c>
    </row>
    <row r="37" spans="1:8" ht="21.95" customHeight="1">
      <c r="A37" s="7" t="s">
        <v>47</v>
      </c>
      <c r="B37" s="8" t="s">
        <v>48</v>
      </c>
      <c r="C37" s="8">
        <v>80</v>
      </c>
      <c r="D37" s="8">
        <v>80.34</v>
      </c>
      <c r="E37" s="8">
        <f>C37*0.4+D37*0.6</f>
        <v>80.203999999999994</v>
      </c>
      <c r="F37" s="8">
        <f>B37*0.4+E37*0.6</f>
        <v>72.382400000000004</v>
      </c>
      <c r="G37" s="7" t="s">
        <v>9</v>
      </c>
      <c r="H37" s="7" t="s">
        <v>45</v>
      </c>
    </row>
    <row r="38" spans="1:8" ht="21.95" customHeight="1">
      <c r="A38" s="7" t="s">
        <v>49</v>
      </c>
      <c r="B38" s="8" t="s">
        <v>50</v>
      </c>
      <c r="C38" s="8">
        <v>75.599999999999994</v>
      </c>
      <c r="D38" s="8">
        <v>75.91</v>
      </c>
      <c r="E38" s="8">
        <f t="shared" ref="E38:E45" si="4">C38*0.4+D38*0.6</f>
        <v>75.786000000000001</v>
      </c>
      <c r="F38" s="8">
        <f t="shared" ref="F38:F45" si="5">B38*0.4+E38*0.6</f>
        <v>69.411600000000007</v>
      </c>
      <c r="G38" s="7" t="s">
        <v>9</v>
      </c>
      <c r="H38" s="7" t="s">
        <v>45</v>
      </c>
    </row>
    <row r="39" spans="1:8" ht="21.95" customHeight="1">
      <c r="A39" s="7" t="s">
        <v>51</v>
      </c>
      <c r="B39" s="8">
        <v>59.3</v>
      </c>
      <c r="C39" s="8">
        <v>76.2</v>
      </c>
      <c r="D39" s="8">
        <v>75.95</v>
      </c>
      <c r="E39" s="8">
        <f t="shared" si="4"/>
        <v>76.05</v>
      </c>
      <c r="F39" s="8">
        <f t="shared" si="5"/>
        <v>69.349999999999994</v>
      </c>
      <c r="G39" s="7" t="s">
        <v>9</v>
      </c>
      <c r="H39" s="7" t="s">
        <v>45</v>
      </c>
    </row>
    <row r="40" spans="1:8" ht="18" customHeight="1">
      <c r="A40" s="11"/>
      <c r="B40" s="12"/>
      <c r="C40" s="12"/>
      <c r="D40" s="12"/>
      <c r="E40" s="12"/>
      <c r="F40" s="12"/>
      <c r="G40" s="11"/>
      <c r="H40" s="11"/>
    </row>
    <row r="41" spans="1:8" s="1" customFormat="1" ht="18" customHeight="1">
      <c r="A41" s="15" t="s">
        <v>0</v>
      </c>
      <c r="B41" s="17" t="s">
        <v>1</v>
      </c>
      <c r="C41" s="13" t="s">
        <v>2</v>
      </c>
      <c r="D41" s="14"/>
      <c r="E41" s="19"/>
      <c r="F41" s="17" t="s">
        <v>3</v>
      </c>
      <c r="G41" s="15" t="s">
        <v>4</v>
      </c>
      <c r="H41" s="15" t="s">
        <v>5</v>
      </c>
    </row>
    <row r="42" spans="1:8" s="1" customFormat="1" ht="18" customHeight="1">
      <c r="A42" s="16"/>
      <c r="B42" s="18"/>
      <c r="C42" s="6" t="s">
        <v>6</v>
      </c>
      <c r="D42" s="6" t="s">
        <v>7</v>
      </c>
      <c r="E42" s="20"/>
      <c r="F42" s="18"/>
      <c r="G42" s="16"/>
      <c r="H42" s="16"/>
    </row>
    <row r="43" spans="1:8" ht="21.95" customHeight="1">
      <c r="A43" s="7" t="s">
        <v>52</v>
      </c>
      <c r="B43" s="8">
        <v>77.2</v>
      </c>
      <c r="C43" s="8">
        <v>83</v>
      </c>
      <c r="D43" s="8">
        <v>76.38</v>
      </c>
      <c r="E43" s="8">
        <f t="shared" si="4"/>
        <v>79.028000000000006</v>
      </c>
      <c r="F43" s="8">
        <f t="shared" si="5"/>
        <v>78.296800000000005</v>
      </c>
      <c r="G43" s="7" t="s">
        <v>9</v>
      </c>
      <c r="H43" s="7" t="s">
        <v>53</v>
      </c>
    </row>
    <row r="44" spans="1:8" ht="21.95" customHeight="1">
      <c r="A44" s="7" t="s">
        <v>54</v>
      </c>
      <c r="B44" s="8" t="s">
        <v>55</v>
      </c>
      <c r="C44" s="8">
        <v>82.4</v>
      </c>
      <c r="D44" s="8">
        <v>77.599999999999994</v>
      </c>
      <c r="E44" s="8">
        <f t="shared" si="4"/>
        <v>79.52</v>
      </c>
      <c r="F44" s="8">
        <f t="shared" si="5"/>
        <v>77.932000000000002</v>
      </c>
      <c r="G44" s="7" t="s">
        <v>9</v>
      </c>
      <c r="H44" s="7" t="s">
        <v>53</v>
      </c>
    </row>
    <row r="45" spans="1:8" ht="21.95" customHeight="1">
      <c r="A45" s="7" t="s">
        <v>56</v>
      </c>
      <c r="B45" s="8" t="s">
        <v>57</v>
      </c>
      <c r="C45" s="8">
        <v>0</v>
      </c>
      <c r="D45" s="8">
        <v>0</v>
      </c>
      <c r="E45" s="8">
        <f t="shared" si="4"/>
        <v>0</v>
      </c>
      <c r="F45" s="8">
        <f t="shared" si="5"/>
        <v>30.14</v>
      </c>
      <c r="G45" s="7" t="s">
        <v>9</v>
      </c>
      <c r="H45" s="7" t="s">
        <v>53</v>
      </c>
    </row>
  </sheetData>
  <mergeCells count="43">
    <mergeCell ref="G33:G34"/>
    <mergeCell ref="G41:G42"/>
    <mergeCell ref="H2:H3"/>
    <mergeCell ref="H8:H9"/>
    <mergeCell ref="H17:H18"/>
    <mergeCell ref="H29:H30"/>
    <mergeCell ref="H33:H34"/>
    <mergeCell ref="H41:H42"/>
    <mergeCell ref="E33:E34"/>
    <mergeCell ref="E41:E42"/>
    <mergeCell ref="F2:F3"/>
    <mergeCell ref="F8:F9"/>
    <mergeCell ref="F17:F18"/>
    <mergeCell ref="F29:F30"/>
    <mergeCell ref="F33:F34"/>
    <mergeCell ref="F41:F42"/>
    <mergeCell ref="C33:D33"/>
    <mergeCell ref="C41:D41"/>
    <mergeCell ref="A2:A3"/>
    <mergeCell ref="A8:A9"/>
    <mergeCell ref="A17:A18"/>
    <mergeCell ref="A29:A30"/>
    <mergeCell ref="A33:A34"/>
    <mergeCell ref="A41:A42"/>
    <mergeCell ref="B2:B3"/>
    <mergeCell ref="B8:B9"/>
    <mergeCell ref="B17:B18"/>
    <mergeCell ref="B29:B30"/>
    <mergeCell ref="B33:B34"/>
    <mergeCell ref="B41:B42"/>
    <mergeCell ref="A1:H1"/>
    <mergeCell ref="C2:D2"/>
    <mergeCell ref="C8:D8"/>
    <mergeCell ref="C17:D17"/>
    <mergeCell ref="C29:D29"/>
    <mergeCell ref="E2:E3"/>
    <mergeCell ref="E8:E9"/>
    <mergeCell ref="E17:E18"/>
    <mergeCell ref="E29:E30"/>
    <mergeCell ref="G2:G3"/>
    <mergeCell ref="G8:G9"/>
    <mergeCell ref="G17:G18"/>
    <mergeCell ref="G29:G30"/>
  </mergeCells>
  <phoneticPr fontId="6" type="noConversion"/>
  <printOptions horizontalCentered="1"/>
  <pageMargins left="0.55118110236220474" right="0.35433070866141736" top="0.98425196850393704" bottom="0.59055118110236227" header="0.51181102362204722" footer="0.5118110236220472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25" workbookViewId="0">
      <selection activeCell="F5" sqref="F5"/>
    </sheetView>
  </sheetViews>
  <sheetFormatPr defaultColWidth="9.140625" defaultRowHeight="12.75" customHeight="1"/>
  <cols>
    <col min="1" max="1" width="18.7109375" style="2" customWidth="1"/>
    <col min="2" max="2" width="11.85546875" style="3" customWidth="1"/>
    <col min="3" max="4" width="13.42578125" style="3" customWidth="1"/>
    <col min="5" max="5" width="11.85546875" style="3" customWidth="1"/>
    <col min="6" max="6" width="11.28515625" style="3" customWidth="1"/>
    <col min="7" max="7" width="17.7109375" style="2" customWidth="1"/>
    <col min="8" max="8" width="13" style="2" customWidth="1"/>
    <col min="9" max="16384" width="9.140625" style="2"/>
  </cols>
  <sheetData>
    <row r="1" spans="1:8" ht="38.1" customHeight="1">
      <c r="A1" s="21" t="s">
        <v>87</v>
      </c>
      <c r="B1" s="22"/>
      <c r="C1" s="22"/>
      <c r="D1" s="22"/>
      <c r="E1" s="22"/>
      <c r="F1" s="22"/>
      <c r="G1" s="21"/>
      <c r="H1" s="21"/>
    </row>
    <row r="2" spans="1:8" ht="24" customHeight="1">
      <c r="A2" s="4"/>
      <c r="B2" s="5"/>
      <c r="C2" s="5"/>
      <c r="D2" s="5"/>
      <c r="E2" s="5"/>
      <c r="F2" s="5"/>
      <c r="G2" s="4"/>
      <c r="H2" s="4"/>
    </row>
    <row r="3" spans="1:8" s="1" customFormat="1" ht="24.95" customHeight="1">
      <c r="A3" s="15" t="s">
        <v>0</v>
      </c>
      <c r="B3" s="17" t="s">
        <v>1</v>
      </c>
      <c r="C3" s="13" t="s">
        <v>2</v>
      </c>
      <c r="D3" s="14"/>
      <c r="E3" s="19"/>
      <c r="F3" s="17" t="s">
        <v>3</v>
      </c>
      <c r="G3" s="15" t="s">
        <v>4</v>
      </c>
      <c r="H3" s="15" t="s">
        <v>5</v>
      </c>
    </row>
    <row r="4" spans="1:8" s="1" customFormat="1" ht="24.95" customHeight="1">
      <c r="A4" s="16"/>
      <c r="B4" s="18"/>
      <c r="C4" s="6" t="s">
        <v>6</v>
      </c>
      <c r="D4" s="6" t="s">
        <v>7</v>
      </c>
      <c r="E4" s="20"/>
      <c r="F4" s="18"/>
      <c r="G4" s="16"/>
      <c r="H4" s="16"/>
    </row>
    <row r="5" spans="1:8" ht="24" customHeight="1">
      <c r="A5" s="7" t="s">
        <v>58</v>
      </c>
      <c r="B5" s="8">
        <v>72.2</v>
      </c>
      <c r="C5" s="8">
        <v>85.4</v>
      </c>
      <c r="D5" s="8">
        <v>87.6</v>
      </c>
      <c r="E5" s="8">
        <f>C5*0.4+D5*0.6</f>
        <v>86.72</v>
      </c>
      <c r="F5" s="8">
        <f t="shared" ref="F5:F10" si="0">B5*0.4+E5*0.6</f>
        <v>80.912000000000006</v>
      </c>
      <c r="G5" s="7" t="s">
        <v>59</v>
      </c>
      <c r="H5" s="7" t="s">
        <v>10</v>
      </c>
    </row>
    <row r="6" spans="1:8" ht="24" customHeight="1">
      <c r="A6" s="7" t="s">
        <v>60</v>
      </c>
      <c r="B6" s="8">
        <v>74.3</v>
      </c>
      <c r="C6" s="8">
        <v>81.599999999999994</v>
      </c>
      <c r="D6" s="8">
        <v>85.6</v>
      </c>
      <c r="E6" s="8">
        <f>C6*0.4+D6*0.6</f>
        <v>84</v>
      </c>
      <c r="F6" s="8">
        <f t="shared" si="0"/>
        <v>80.12</v>
      </c>
      <c r="G6" s="7" t="s">
        <v>59</v>
      </c>
      <c r="H6" s="7" t="s">
        <v>10</v>
      </c>
    </row>
    <row r="7" spans="1:8" ht="24" customHeight="1">
      <c r="A7" s="7" t="s">
        <v>61</v>
      </c>
      <c r="B7" s="8">
        <v>72.75</v>
      </c>
      <c r="C7" s="8">
        <v>82.6</v>
      </c>
      <c r="D7" s="8">
        <v>83.6</v>
      </c>
      <c r="E7" s="8">
        <f>C7*0.4+D7*0.6</f>
        <v>83.2</v>
      </c>
      <c r="F7" s="8">
        <f t="shared" si="0"/>
        <v>79.02</v>
      </c>
      <c r="G7" s="7" t="s">
        <v>59</v>
      </c>
      <c r="H7" s="7" t="s">
        <v>10</v>
      </c>
    </row>
    <row r="8" spans="1:8" ht="24" customHeight="1">
      <c r="A8" s="7" t="s">
        <v>62</v>
      </c>
      <c r="B8" s="8">
        <v>70.150000000000006</v>
      </c>
      <c r="C8" s="8">
        <v>79.2</v>
      </c>
      <c r="D8" s="8">
        <v>81.2</v>
      </c>
      <c r="E8" s="8">
        <f>C8*0.4+D8*0.6</f>
        <v>80.400000000000006</v>
      </c>
      <c r="F8" s="8">
        <f t="shared" si="0"/>
        <v>76.3</v>
      </c>
      <c r="G8" s="7" t="s">
        <v>59</v>
      </c>
      <c r="H8" s="7" t="s">
        <v>10</v>
      </c>
    </row>
    <row r="9" spans="1:8" ht="24" customHeight="1">
      <c r="A9" s="7" t="s">
        <v>63</v>
      </c>
      <c r="B9" s="8">
        <v>70.099999999999994</v>
      </c>
      <c r="C9" s="8">
        <v>77</v>
      </c>
      <c r="D9" s="8">
        <v>73.2</v>
      </c>
      <c r="E9" s="8">
        <f>C9*0.4+D9*0.6</f>
        <v>74.72</v>
      </c>
      <c r="F9" s="8">
        <f t="shared" si="0"/>
        <v>72.872</v>
      </c>
      <c r="G9" s="7" t="s">
        <v>59</v>
      </c>
      <c r="H9" s="7" t="s">
        <v>10</v>
      </c>
    </row>
    <row r="10" spans="1:8" ht="24" customHeight="1">
      <c r="A10" s="7" t="s">
        <v>64</v>
      </c>
      <c r="B10" s="9" t="s">
        <v>65</v>
      </c>
      <c r="C10" s="8">
        <v>0</v>
      </c>
      <c r="D10" s="8">
        <v>0</v>
      </c>
      <c r="E10" s="8">
        <v>0</v>
      </c>
      <c r="F10" s="8">
        <f t="shared" si="0"/>
        <v>28.96</v>
      </c>
      <c r="G10" s="7" t="s">
        <v>59</v>
      </c>
      <c r="H10" s="7" t="s">
        <v>10</v>
      </c>
    </row>
    <row r="11" spans="1:8" ht="24" customHeight="1">
      <c r="A11" s="4"/>
      <c r="B11" s="5"/>
      <c r="C11" s="5"/>
      <c r="D11" s="5"/>
      <c r="E11" s="5"/>
      <c r="F11" s="5"/>
      <c r="G11" s="4"/>
      <c r="H11" s="4"/>
    </row>
    <row r="12" spans="1:8" s="1" customFormat="1" ht="24.95" customHeight="1">
      <c r="A12" s="15" t="s">
        <v>0</v>
      </c>
      <c r="B12" s="17" t="s">
        <v>1</v>
      </c>
      <c r="C12" s="13" t="s">
        <v>2</v>
      </c>
      <c r="D12" s="14"/>
      <c r="E12" s="19"/>
      <c r="F12" s="17" t="s">
        <v>3</v>
      </c>
      <c r="G12" s="15" t="s">
        <v>4</v>
      </c>
      <c r="H12" s="15" t="s">
        <v>5</v>
      </c>
    </row>
    <row r="13" spans="1:8" s="1" customFormat="1" ht="24.95" customHeight="1">
      <c r="A13" s="16"/>
      <c r="B13" s="18"/>
      <c r="C13" s="6" t="s">
        <v>6</v>
      </c>
      <c r="D13" s="6" t="s">
        <v>7</v>
      </c>
      <c r="E13" s="20"/>
      <c r="F13" s="18"/>
      <c r="G13" s="16"/>
      <c r="H13" s="16"/>
    </row>
    <row r="14" spans="1:8" ht="24" customHeight="1">
      <c r="A14" s="7" t="s">
        <v>66</v>
      </c>
      <c r="B14" s="8">
        <v>69.400000000000006</v>
      </c>
      <c r="C14" s="8">
        <v>82.4</v>
      </c>
      <c r="D14" s="8">
        <v>78.680000000000007</v>
      </c>
      <c r="E14" s="8">
        <f t="shared" ref="E14:E22" si="1">C14*0.4+D14*0.6</f>
        <v>80.168000000000006</v>
      </c>
      <c r="F14" s="8">
        <f t="shared" ref="F14:F22" si="2">B14*0.4+E14*0.6</f>
        <v>75.860799999999998</v>
      </c>
      <c r="G14" s="7" t="s">
        <v>59</v>
      </c>
      <c r="H14" s="7" t="s">
        <v>15</v>
      </c>
    </row>
    <row r="15" spans="1:8" ht="24" customHeight="1">
      <c r="A15" s="7" t="s">
        <v>67</v>
      </c>
      <c r="B15" s="8">
        <v>63.65</v>
      </c>
      <c r="C15" s="8">
        <v>81</v>
      </c>
      <c r="D15" s="8">
        <v>80.92</v>
      </c>
      <c r="E15" s="8">
        <f t="shared" si="1"/>
        <v>80.951999999999998</v>
      </c>
      <c r="F15" s="8">
        <f t="shared" si="2"/>
        <v>74.031199999999998</v>
      </c>
      <c r="G15" s="7" t="s">
        <v>59</v>
      </c>
      <c r="H15" s="7" t="s">
        <v>15</v>
      </c>
    </row>
    <row r="16" spans="1:8" ht="24" customHeight="1">
      <c r="A16" s="7" t="s">
        <v>68</v>
      </c>
      <c r="B16" s="8" t="s">
        <v>69</v>
      </c>
      <c r="C16" s="8">
        <v>78.599999999999994</v>
      </c>
      <c r="D16" s="8">
        <v>79.72</v>
      </c>
      <c r="E16" s="8">
        <f t="shared" si="1"/>
        <v>79.272000000000006</v>
      </c>
      <c r="F16" s="8">
        <f t="shared" si="2"/>
        <v>73.583200000000005</v>
      </c>
      <c r="G16" s="7" t="s">
        <v>59</v>
      </c>
      <c r="H16" s="7" t="s">
        <v>15</v>
      </c>
    </row>
    <row r="17" spans="1:8" ht="24" customHeight="1">
      <c r="A17" s="7" t="s">
        <v>70</v>
      </c>
      <c r="B17" s="8">
        <v>56.7</v>
      </c>
      <c r="C17" s="8">
        <v>81</v>
      </c>
      <c r="D17" s="8">
        <v>84.52</v>
      </c>
      <c r="E17" s="8">
        <f t="shared" si="1"/>
        <v>83.111999999999995</v>
      </c>
      <c r="F17" s="8">
        <f t="shared" si="2"/>
        <v>72.547200000000004</v>
      </c>
      <c r="G17" s="7" t="s">
        <v>59</v>
      </c>
      <c r="H17" s="7" t="s">
        <v>15</v>
      </c>
    </row>
    <row r="18" spans="1:8" ht="24" customHeight="1">
      <c r="A18" s="7" t="s">
        <v>71</v>
      </c>
      <c r="B18" s="8" t="s">
        <v>72</v>
      </c>
      <c r="C18" s="8">
        <v>77.2</v>
      </c>
      <c r="D18" s="8">
        <v>76.489999999999995</v>
      </c>
      <c r="E18" s="8">
        <f t="shared" si="1"/>
        <v>76.774000000000001</v>
      </c>
      <c r="F18" s="8">
        <f t="shared" si="2"/>
        <v>71.324399999999997</v>
      </c>
      <c r="G18" s="7" t="s">
        <v>59</v>
      </c>
      <c r="H18" s="7" t="s">
        <v>15</v>
      </c>
    </row>
    <row r="19" spans="1:8" ht="24" customHeight="1">
      <c r="A19" s="7" t="s">
        <v>73</v>
      </c>
      <c r="B19" s="8">
        <v>59.6</v>
      </c>
      <c r="C19" s="8">
        <v>78.8</v>
      </c>
      <c r="D19" s="8">
        <v>71.459999999999994</v>
      </c>
      <c r="E19" s="8">
        <f t="shared" si="1"/>
        <v>74.396000000000001</v>
      </c>
      <c r="F19" s="8">
        <f t="shared" si="2"/>
        <v>68.477599999999995</v>
      </c>
      <c r="G19" s="7" t="s">
        <v>59</v>
      </c>
      <c r="H19" s="7" t="s">
        <v>15</v>
      </c>
    </row>
    <row r="20" spans="1:8" ht="24" customHeight="1">
      <c r="A20" s="7" t="s">
        <v>74</v>
      </c>
      <c r="B20" s="8" t="s">
        <v>75</v>
      </c>
      <c r="C20" s="8">
        <v>73.2</v>
      </c>
      <c r="D20" s="8">
        <v>74.55</v>
      </c>
      <c r="E20" s="8">
        <f t="shared" si="1"/>
        <v>74.010000000000005</v>
      </c>
      <c r="F20" s="8">
        <f t="shared" si="2"/>
        <v>67.346000000000004</v>
      </c>
      <c r="G20" s="7" t="s">
        <v>59</v>
      </c>
      <c r="H20" s="7" t="s">
        <v>15</v>
      </c>
    </row>
    <row r="21" spans="1:8" ht="24" customHeight="1">
      <c r="A21" s="7" t="s">
        <v>76</v>
      </c>
      <c r="B21" s="8">
        <v>56.8</v>
      </c>
      <c r="C21" s="8">
        <v>69.400000000000006</v>
      </c>
      <c r="D21" s="8">
        <v>73.3</v>
      </c>
      <c r="E21" s="8">
        <f t="shared" si="1"/>
        <v>71.739999999999995</v>
      </c>
      <c r="F21" s="8">
        <f t="shared" si="2"/>
        <v>65.763999999999996</v>
      </c>
      <c r="G21" s="7" t="s">
        <v>59</v>
      </c>
      <c r="H21" s="7" t="s">
        <v>15</v>
      </c>
    </row>
    <row r="22" spans="1:8" ht="24" customHeight="1">
      <c r="A22" s="7" t="s">
        <v>77</v>
      </c>
      <c r="B22" s="8" t="s">
        <v>78</v>
      </c>
      <c r="C22" s="8">
        <v>0</v>
      </c>
      <c r="D22" s="8">
        <v>0</v>
      </c>
      <c r="E22" s="8">
        <f t="shared" si="1"/>
        <v>0</v>
      </c>
      <c r="F22" s="8">
        <f t="shared" si="2"/>
        <v>23.38</v>
      </c>
      <c r="G22" s="7" t="s">
        <v>59</v>
      </c>
      <c r="H22" s="7" t="s">
        <v>15</v>
      </c>
    </row>
    <row r="23" spans="1:8" ht="24" customHeight="1">
      <c r="A23" s="4"/>
      <c r="B23" s="5"/>
      <c r="C23" s="5"/>
      <c r="D23" s="5"/>
      <c r="E23" s="5"/>
      <c r="F23" s="5"/>
      <c r="G23" s="4"/>
      <c r="H23" s="4"/>
    </row>
    <row r="24" spans="1:8" s="1" customFormat="1" ht="24.95" customHeight="1">
      <c r="A24" s="15" t="s">
        <v>0</v>
      </c>
      <c r="B24" s="17" t="s">
        <v>1</v>
      </c>
      <c r="C24" s="13" t="s">
        <v>2</v>
      </c>
      <c r="D24" s="14"/>
      <c r="E24" s="19"/>
      <c r="F24" s="17" t="s">
        <v>3</v>
      </c>
      <c r="G24" s="15" t="s">
        <v>4</v>
      </c>
      <c r="H24" s="15" t="s">
        <v>5</v>
      </c>
    </row>
    <row r="25" spans="1:8" s="1" customFormat="1" ht="24.95" customHeight="1">
      <c r="A25" s="16"/>
      <c r="B25" s="18"/>
      <c r="C25" s="6" t="s">
        <v>6</v>
      </c>
      <c r="D25" s="6" t="s">
        <v>7</v>
      </c>
      <c r="E25" s="20"/>
      <c r="F25" s="18"/>
      <c r="G25" s="16"/>
      <c r="H25" s="16"/>
    </row>
    <row r="26" spans="1:8" ht="24" customHeight="1">
      <c r="A26" s="7" t="s">
        <v>79</v>
      </c>
      <c r="B26" s="8">
        <v>73.2</v>
      </c>
      <c r="C26" s="8">
        <v>87</v>
      </c>
      <c r="D26" s="8">
        <v>87.06</v>
      </c>
      <c r="E26" s="8">
        <f>C26*0.4+D26*0.6</f>
        <v>87.036000000000001</v>
      </c>
      <c r="F26" s="8">
        <f>B26*0.4+E26*0.6</f>
        <v>81.501599999999996</v>
      </c>
      <c r="G26" s="7" t="s">
        <v>59</v>
      </c>
      <c r="H26" s="7" t="s">
        <v>25</v>
      </c>
    </row>
    <row r="27" spans="1:8" ht="24" customHeight="1">
      <c r="A27" s="7" t="s">
        <v>80</v>
      </c>
      <c r="B27" s="8">
        <v>75.400000000000006</v>
      </c>
      <c r="C27" s="8">
        <v>86.4</v>
      </c>
      <c r="D27" s="8">
        <v>82.04</v>
      </c>
      <c r="E27" s="8">
        <f>C27*0.4+D27*0.6</f>
        <v>83.784000000000006</v>
      </c>
      <c r="F27" s="8">
        <f>B27*0.4+E27*0.6</f>
        <v>80.430400000000006</v>
      </c>
      <c r="G27" s="7" t="s">
        <v>59</v>
      </c>
      <c r="H27" s="7" t="s">
        <v>25</v>
      </c>
    </row>
    <row r="28" spans="1:8" ht="24" customHeight="1">
      <c r="A28" s="7" t="s">
        <v>81</v>
      </c>
      <c r="B28" s="8">
        <v>75.3</v>
      </c>
      <c r="C28" s="8">
        <v>86.6</v>
      </c>
      <c r="D28" s="8">
        <v>78.2</v>
      </c>
      <c r="E28" s="8">
        <f>C28*0.4+D28*0.6</f>
        <v>81.56</v>
      </c>
      <c r="F28" s="8">
        <f>B28*0.4+E28*0.6</f>
        <v>79.055999999999997</v>
      </c>
      <c r="G28" s="7" t="s">
        <v>59</v>
      </c>
      <c r="H28" s="7" t="s">
        <v>25</v>
      </c>
    </row>
    <row r="29" spans="1:8" ht="24" customHeight="1">
      <c r="A29" s="7" t="s">
        <v>82</v>
      </c>
      <c r="B29" s="8">
        <v>76.400000000000006</v>
      </c>
      <c r="C29" s="8">
        <v>81.099999999999994</v>
      </c>
      <c r="D29" s="8">
        <v>75.12</v>
      </c>
      <c r="E29" s="8">
        <f>C29*0.4+D29*0.6</f>
        <v>77.512</v>
      </c>
      <c r="F29" s="8">
        <f>B29*0.4+E29*0.6</f>
        <v>77.0672</v>
      </c>
      <c r="G29" s="7" t="s">
        <v>59</v>
      </c>
      <c r="H29" s="7" t="s">
        <v>25</v>
      </c>
    </row>
    <row r="30" spans="1:8" ht="24" customHeight="1">
      <c r="A30" s="7" t="s">
        <v>83</v>
      </c>
      <c r="B30" s="8">
        <v>69.7</v>
      </c>
      <c r="C30" s="8">
        <v>85</v>
      </c>
      <c r="D30" s="8">
        <v>76.72</v>
      </c>
      <c r="E30" s="8">
        <f>C30*0.4+D30*0.6</f>
        <v>80.031999999999996</v>
      </c>
      <c r="F30" s="8">
        <f t="shared" ref="F30:F35" si="3">B30*0.4+E30*0.6</f>
        <v>75.899199999999993</v>
      </c>
      <c r="G30" s="7" t="s">
        <v>59</v>
      </c>
      <c r="H30" s="7" t="s">
        <v>25</v>
      </c>
    </row>
    <row r="31" spans="1:8" ht="24" customHeight="1">
      <c r="A31" s="4"/>
      <c r="B31" s="5"/>
      <c r="C31" s="5"/>
      <c r="D31" s="5"/>
      <c r="E31" s="5"/>
      <c r="F31" s="5"/>
      <c r="G31" s="4"/>
      <c r="H31" s="4"/>
    </row>
    <row r="32" spans="1:8" s="1" customFormat="1" ht="24.95" customHeight="1">
      <c r="A32" s="15" t="s">
        <v>0</v>
      </c>
      <c r="B32" s="17" t="s">
        <v>1</v>
      </c>
      <c r="C32" s="13" t="s">
        <v>2</v>
      </c>
      <c r="D32" s="14"/>
      <c r="E32" s="19"/>
      <c r="F32" s="17" t="s">
        <v>3</v>
      </c>
      <c r="G32" s="15" t="s">
        <v>4</v>
      </c>
      <c r="H32" s="15" t="s">
        <v>5</v>
      </c>
    </row>
    <row r="33" spans="1:8" s="1" customFormat="1" ht="24.95" customHeight="1">
      <c r="A33" s="16"/>
      <c r="B33" s="18"/>
      <c r="C33" s="6" t="s">
        <v>6</v>
      </c>
      <c r="D33" s="6" t="s">
        <v>7</v>
      </c>
      <c r="E33" s="20"/>
      <c r="F33" s="18"/>
      <c r="G33" s="16"/>
      <c r="H33" s="16"/>
    </row>
    <row r="34" spans="1:8" ht="24" customHeight="1">
      <c r="A34" s="7" t="s">
        <v>84</v>
      </c>
      <c r="B34" s="8">
        <v>65.150000000000006</v>
      </c>
      <c r="C34" s="8">
        <v>77.599999999999994</v>
      </c>
      <c r="D34" s="8">
        <v>80.239999999999995</v>
      </c>
      <c r="E34" s="8">
        <f>C34*0.4+D34*0.6</f>
        <v>79.183999999999997</v>
      </c>
      <c r="F34" s="8">
        <f t="shared" si="3"/>
        <v>73.570400000000006</v>
      </c>
      <c r="G34" s="7" t="s">
        <v>59</v>
      </c>
      <c r="H34" s="7" t="s">
        <v>45</v>
      </c>
    </row>
    <row r="35" spans="1:8" ht="24" customHeight="1">
      <c r="A35" s="7" t="s">
        <v>85</v>
      </c>
      <c r="B35" s="8" t="s">
        <v>86</v>
      </c>
      <c r="C35" s="8">
        <v>79.8</v>
      </c>
      <c r="D35" s="8">
        <v>79.260000000000005</v>
      </c>
      <c r="E35" s="8">
        <f>C35*0.4+D35*0.6</f>
        <v>79.475999999999999</v>
      </c>
      <c r="F35" s="8">
        <f t="shared" si="3"/>
        <v>71.665599999999998</v>
      </c>
      <c r="G35" s="7" t="s">
        <v>59</v>
      </c>
      <c r="H35" s="7" t="s">
        <v>45</v>
      </c>
    </row>
    <row r="37" spans="1:8" ht="39.950000000000003" customHeight="1">
      <c r="A37"/>
      <c r="B37" s="10"/>
      <c r="C37" s="10"/>
      <c r="D37" s="10"/>
      <c r="E37" s="10"/>
      <c r="F37" s="10"/>
    </row>
    <row r="38" spans="1:8" ht="36.950000000000003" customHeight="1">
      <c r="A38"/>
      <c r="B38" s="10"/>
      <c r="C38" s="10"/>
      <c r="D38" s="10"/>
      <c r="E38" s="10"/>
      <c r="F38" s="10"/>
    </row>
    <row r="39" spans="1:8" ht="36.950000000000003" customHeight="1">
      <c r="A39"/>
      <c r="B39" s="10"/>
      <c r="C39" s="10"/>
      <c r="D39" s="10"/>
      <c r="E39" s="10"/>
      <c r="F39" s="10"/>
    </row>
    <row r="40" spans="1:8" ht="36.950000000000003" customHeight="1">
      <c r="A40"/>
      <c r="B40" s="10"/>
      <c r="C40" s="10"/>
      <c r="D40" s="10"/>
      <c r="E40" s="10"/>
      <c r="F40" s="10"/>
    </row>
    <row r="41" spans="1:8" ht="36.950000000000003" customHeight="1">
      <c r="A41"/>
      <c r="B41" s="10"/>
      <c r="C41" s="10"/>
      <c r="D41" s="10"/>
      <c r="E41" s="10"/>
      <c r="F41" s="10"/>
    </row>
    <row r="42" spans="1:8" ht="36.950000000000003" customHeight="1">
      <c r="A42"/>
      <c r="B42" s="10"/>
      <c r="C42" s="10"/>
      <c r="D42" s="10"/>
      <c r="E42" s="10"/>
      <c r="F42" s="10"/>
    </row>
    <row r="43" spans="1:8" ht="36.950000000000003" customHeight="1">
      <c r="A43"/>
      <c r="B43" s="10"/>
      <c r="C43" s="10"/>
      <c r="D43" s="10"/>
      <c r="E43" s="10"/>
      <c r="F43" s="10"/>
    </row>
    <row r="44" spans="1:8" ht="36.950000000000003" customHeight="1">
      <c r="A44"/>
      <c r="B44" s="10"/>
      <c r="C44" s="10"/>
      <c r="D44" s="10"/>
      <c r="E44" s="10"/>
      <c r="F44" s="10"/>
    </row>
  </sheetData>
  <mergeCells count="29">
    <mergeCell ref="G3:G4"/>
    <mergeCell ref="G12:G13"/>
    <mergeCell ref="G24:G25"/>
    <mergeCell ref="G32:G33"/>
    <mergeCell ref="H3:H4"/>
    <mergeCell ref="H12:H13"/>
    <mergeCell ref="H24:H25"/>
    <mergeCell ref="H32:H33"/>
    <mergeCell ref="E32:E33"/>
    <mergeCell ref="F3:F4"/>
    <mergeCell ref="F12:F13"/>
    <mergeCell ref="F24:F25"/>
    <mergeCell ref="F32:F33"/>
    <mergeCell ref="A1:H1"/>
    <mergeCell ref="C3:D3"/>
    <mergeCell ref="C12:D12"/>
    <mergeCell ref="C24:D24"/>
    <mergeCell ref="C32:D32"/>
    <mergeCell ref="A3:A4"/>
    <mergeCell ref="A12:A13"/>
    <mergeCell ref="A24:A25"/>
    <mergeCell ref="A32:A33"/>
    <mergeCell ref="B3:B4"/>
    <mergeCell ref="B12:B13"/>
    <mergeCell ref="B24:B25"/>
    <mergeCell ref="B32:B33"/>
    <mergeCell ref="E3:E4"/>
    <mergeCell ref="E12:E13"/>
    <mergeCell ref="E24:E25"/>
  </mergeCells>
  <phoneticPr fontId="6" type="noConversion"/>
  <printOptions horizontalCentered="1"/>
  <pageMargins left="0.55486111111111103" right="0.35763888888888901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地方自主音体美</vt:lpstr>
      <vt:lpstr>新机制音体美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2020-09-22T03:37:33Z</cp:lastPrinted>
  <dcterms:created xsi:type="dcterms:W3CDTF">2020-09-19T07:11:00Z</dcterms:created>
  <dcterms:modified xsi:type="dcterms:W3CDTF">2020-09-22T03:46:06Z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