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<sst xmlns="http://schemas.openxmlformats.org/spreadsheetml/2006/main" count="1284" uniqueCount="534">
  <si>
    <t>2026年咸安区事业单位公开招聘工作人员面试人员名单</t>
  </si>
  <si>
    <t>序号</t>
  </si>
  <si>
    <t>姓名</t>
  </si>
  <si>
    <t>考号</t>
  </si>
  <si>
    <t>报考单位</t>
  </si>
  <si>
    <t>报考岗位编号</t>
  </si>
  <si>
    <t>报考岗位名称</t>
  </si>
  <si>
    <t>职测得分</t>
  </si>
  <si>
    <t>综应得分</t>
  </si>
  <si>
    <t>总分</t>
  </si>
  <si>
    <t>折合分数</t>
  </si>
  <si>
    <t>政策加分</t>
  </si>
  <si>
    <t>笔试成绩</t>
  </si>
  <si>
    <t>备注</t>
  </si>
  <si>
    <t>余芳</t>
  </si>
  <si>
    <t>2026060103</t>
  </si>
  <si>
    <t>咸安区光荣院</t>
  </si>
  <si>
    <t>01</t>
  </si>
  <si>
    <t>综合管理岗</t>
  </si>
  <si>
    <t>魏千</t>
  </si>
  <si>
    <t>2026060101</t>
  </si>
  <si>
    <t>张堃</t>
  </si>
  <si>
    <t>2026060104</t>
  </si>
  <si>
    <t>蒋坤珍</t>
  </si>
  <si>
    <t>2026060120</t>
  </si>
  <si>
    <t>大幕乡农业农村服务中心</t>
  </si>
  <si>
    <t>02</t>
  </si>
  <si>
    <t>周帆</t>
  </si>
  <si>
    <t>2026060112</t>
  </si>
  <si>
    <t>熊紫如</t>
  </si>
  <si>
    <t>递补</t>
  </si>
  <si>
    <t>张皓</t>
  </si>
  <si>
    <t>2026060501</t>
  </si>
  <si>
    <t>咸宁高级中学</t>
  </si>
  <si>
    <t>03</t>
  </si>
  <si>
    <t>高中物理教师</t>
  </si>
  <si>
    <t>周友康</t>
  </si>
  <si>
    <t>2026060419</t>
  </si>
  <si>
    <t>李想</t>
  </si>
  <si>
    <t>2026060410</t>
  </si>
  <si>
    <t>闫一航</t>
  </si>
  <si>
    <t>2026060509</t>
  </si>
  <si>
    <t>黎雄风</t>
  </si>
  <si>
    <t>2026060403</t>
  </si>
  <si>
    <t>刘扬胜</t>
  </si>
  <si>
    <t>2026060405</t>
  </si>
  <si>
    <t>罗紫娟</t>
  </si>
  <si>
    <t>2026060427</t>
  </si>
  <si>
    <t>周朗</t>
  </si>
  <si>
    <t>2026060510</t>
  </si>
  <si>
    <t>黄玮</t>
  </si>
  <si>
    <t>2026060428</t>
  </si>
  <si>
    <t>兰毅</t>
  </si>
  <si>
    <t>2026060425</t>
  </si>
  <si>
    <t>刘晓琴</t>
  </si>
  <si>
    <t>2026060408</t>
  </si>
  <si>
    <t>宋云杉</t>
  </si>
  <si>
    <t>2026060503</t>
  </si>
  <si>
    <t>张幽</t>
  </si>
  <si>
    <t>2026060530</t>
  </si>
  <si>
    <t>04</t>
  </si>
  <si>
    <t>高中化学教师</t>
  </si>
  <si>
    <t>丁添乐</t>
  </si>
  <si>
    <t>2026060620</t>
  </si>
  <si>
    <t>吴龙</t>
  </si>
  <si>
    <t>2026060601</t>
  </si>
  <si>
    <t>孙晓兰</t>
  </si>
  <si>
    <t>2026060526</t>
  </si>
  <si>
    <t>徐显浩</t>
  </si>
  <si>
    <t>2026060614</t>
  </si>
  <si>
    <t>徐安琪</t>
  </si>
  <si>
    <t>2026060619</t>
  </si>
  <si>
    <t>余雪</t>
  </si>
  <si>
    <t>2026060525</t>
  </si>
  <si>
    <t>陈家乐</t>
  </si>
  <si>
    <t>2026060524</t>
  </si>
  <si>
    <t>定莎</t>
  </si>
  <si>
    <t>程子嫣</t>
  </si>
  <si>
    <t>2026060801</t>
  </si>
  <si>
    <t>05</t>
  </si>
  <si>
    <t>高中生物教师</t>
  </si>
  <si>
    <t>郑千屿</t>
  </si>
  <si>
    <t>2026060802</t>
  </si>
  <si>
    <t>王晓谌</t>
  </si>
  <si>
    <t>2026060811</t>
  </si>
  <si>
    <t>温莉娜</t>
  </si>
  <si>
    <t>2026060703</t>
  </si>
  <si>
    <t>陈叶</t>
  </si>
  <si>
    <t>2026060715</t>
  </si>
  <si>
    <t>熊晨希</t>
  </si>
  <si>
    <t>2026060705</t>
  </si>
  <si>
    <t>刘巧</t>
  </si>
  <si>
    <t>2026060828</t>
  </si>
  <si>
    <t>06</t>
  </si>
  <si>
    <t>高中俄语教师</t>
  </si>
  <si>
    <t>陆巧琦</t>
  </si>
  <si>
    <t>2026060829</t>
  </si>
  <si>
    <t>吴怡冉</t>
  </si>
  <si>
    <t>2026060903</t>
  </si>
  <si>
    <t>黄世原</t>
  </si>
  <si>
    <t>2026060208</t>
  </si>
  <si>
    <t>大幕乡中心卫生院</t>
  </si>
  <si>
    <t>07</t>
  </si>
  <si>
    <t>临床医师</t>
  </si>
  <si>
    <t>陈时炜</t>
  </si>
  <si>
    <t>2026060206</t>
  </si>
  <si>
    <t>张思绮</t>
  </si>
  <si>
    <t>田琦琦</t>
  </si>
  <si>
    <t>2026060301</t>
  </si>
  <si>
    <t>贺胜桥镇卫生院</t>
  </si>
  <si>
    <t>08</t>
  </si>
  <si>
    <t>严诗</t>
  </si>
  <si>
    <t>2026060221</t>
  </si>
  <si>
    <t>阮倩倩</t>
  </si>
  <si>
    <t>2026060220</t>
  </si>
  <si>
    <t>王薇</t>
  </si>
  <si>
    <t>2026060313</t>
  </si>
  <si>
    <t>双溪中心卫生院</t>
  </si>
  <si>
    <t>09</t>
  </si>
  <si>
    <t>陈凡</t>
  </si>
  <si>
    <t>2026060320</t>
  </si>
  <si>
    <t>黄麒</t>
  </si>
  <si>
    <t>2026060319</t>
  </si>
  <si>
    <t>陈帆</t>
  </si>
  <si>
    <t>2026060326</t>
  </si>
  <si>
    <t>桂花镇卫生院</t>
  </si>
  <si>
    <t>10</t>
  </si>
  <si>
    <t>药师</t>
  </si>
  <si>
    <t>KF-2026-0615-230 笔试成绩表</t>
  </si>
  <si>
    <t>准考证号</t>
  </si>
  <si>
    <t>考生姓名</t>
  </si>
  <si>
    <t>岗位编号</t>
  </si>
  <si>
    <t>岗位名</t>
  </si>
  <si>
    <t>排名</t>
  </si>
  <si>
    <t>2026060106</t>
  </si>
  <si>
    <t>吴晓雪</t>
  </si>
  <si>
    <t>2026060102</t>
  </si>
  <si>
    <t>柯春华</t>
  </si>
  <si>
    <t>2026060105</t>
  </si>
  <si>
    <t>葛兰</t>
  </si>
  <si>
    <t>2026060118</t>
  </si>
  <si>
    <t>黎盘智</t>
  </si>
  <si>
    <t>2026060121</t>
  </si>
  <si>
    <t>胡锦文</t>
  </si>
  <si>
    <t>2026060127</t>
  </si>
  <si>
    <t>2026060126</t>
  </si>
  <si>
    <t>贾宏基</t>
  </si>
  <si>
    <t>2026060117</t>
  </si>
  <si>
    <t>唐瑶</t>
  </si>
  <si>
    <t>2026060123</t>
  </si>
  <si>
    <t>李诗诗</t>
  </si>
  <si>
    <t>2026060119</t>
  </si>
  <si>
    <t>卢倩</t>
  </si>
  <si>
    <t>2026060128</t>
  </si>
  <si>
    <t>王爽</t>
  </si>
  <si>
    <t>2026060114</t>
  </si>
  <si>
    <t>张玉烁</t>
  </si>
  <si>
    <t>2026060111</t>
  </si>
  <si>
    <t>张曦</t>
  </si>
  <si>
    <t>2026060115</t>
  </si>
  <si>
    <t>熊兴</t>
  </si>
  <si>
    <t>2026060113</t>
  </si>
  <si>
    <t>陈康</t>
  </si>
  <si>
    <t>2026060109</t>
  </si>
  <si>
    <t>吴娟</t>
  </si>
  <si>
    <t>2026060110</t>
  </si>
  <si>
    <t>袁扬</t>
  </si>
  <si>
    <t>2026060107</t>
  </si>
  <si>
    <t>吕颖</t>
  </si>
  <si>
    <t>2026060122</t>
  </si>
  <si>
    <t>杨洋</t>
  </si>
  <si>
    <t>2026060124</t>
  </si>
  <si>
    <t>唐曙光</t>
  </si>
  <si>
    <t>2026060108</t>
  </si>
  <si>
    <t>吴严冬子</t>
  </si>
  <si>
    <t>2026060116</t>
  </si>
  <si>
    <t>张艳</t>
  </si>
  <si>
    <t>缺考</t>
  </si>
  <si>
    <t>2026060125</t>
  </si>
  <si>
    <t>毛雅妮</t>
  </si>
  <si>
    <t>2026060413</t>
  </si>
  <si>
    <t>赵梦茹</t>
  </si>
  <si>
    <t>2026060417</t>
  </si>
  <si>
    <t>胡家榕</t>
  </si>
  <si>
    <t>2026060421</t>
  </si>
  <si>
    <t>黄河</t>
  </si>
  <si>
    <t>2026060420</t>
  </si>
  <si>
    <t>雷开鑫</t>
  </si>
  <si>
    <t>2026060415</t>
  </si>
  <si>
    <t>陆晴雯</t>
  </si>
  <si>
    <t>2026060511</t>
  </si>
  <si>
    <t>彭子畅</t>
  </si>
  <si>
    <t>2026060409</t>
  </si>
  <si>
    <t>薛巧欣</t>
  </si>
  <si>
    <t>2026060429</t>
  </si>
  <si>
    <t>阮荟</t>
  </si>
  <si>
    <t>2026060430</t>
  </si>
  <si>
    <t>张杨扬</t>
  </si>
  <si>
    <t>2026060422</t>
  </si>
  <si>
    <t>柯希平</t>
  </si>
  <si>
    <t>2026060406</t>
  </si>
  <si>
    <t>张地</t>
  </si>
  <si>
    <t>2026060515</t>
  </si>
  <si>
    <t>汪虎</t>
  </si>
  <si>
    <t>2026060407</t>
  </si>
  <si>
    <t>黄津</t>
  </si>
  <si>
    <t>2026060426</t>
  </si>
  <si>
    <t>徐鹏航</t>
  </si>
  <si>
    <t>2026060517</t>
  </si>
  <si>
    <t>徐文婷</t>
  </si>
  <si>
    <t>2026060508</t>
  </si>
  <si>
    <t>段周</t>
  </si>
  <si>
    <t>2026060401</t>
  </si>
  <si>
    <t>夏鑫</t>
  </si>
  <si>
    <t>2026060514</t>
  </si>
  <si>
    <t>汪佳怡</t>
  </si>
  <si>
    <t>2026060513</t>
  </si>
  <si>
    <t>方慧琳</t>
  </si>
  <si>
    <t>2026060418</t>
  </si>
  <si>
    <t>曾线明</t>
  </si>
  <si>
    <t>2026060518</t>
  </si>
  <si>
    <t>徐志超</t>
  </si>
  <si>
    <t>2026060414</t>
  </si>
  <si>
    <t>郭贵权</t>
  </si>
  <si>
    <t>2026060402</t>
  </si>
  <si>
    <t>王冰</t>
  </si>
  <si>
    <t>2026060404</t>
  </si>
  <si>
    <t>陈倩莹</t>
  </si>
  <si>
    <t>2026060411</t>
  </si>
  <si>
    <t>陈庆</t>
  </si>
  <si>
    <t>2026060412</t>
  </si>
  <si>
    <t>张玖焕</t>
  </si>
  <si>
    <t>2026060416</t>
  </si>
  <si>
    <t>史凤栓</t>
  </si>
  <si>
    <t>2026060423</t>
  </si>
  <si>
    <t>刘诗羽</t>
  </si>
  <si>
    <t>2026060424</t>
  </si>
  <si>
    <t>涂章汉</t>
  </si>
  <si>
    <t>2026060502</t>
  </si>
  <si>
    <t>沈镇泉</t>
  </si>
  <si>
    <t>2026060504</t>
  </si>
  <si>
    <t>孙旷</t>
  </si>
  <si>
    <t>2026060505</t>
  </si>
  <si>
    <t>张峻</t>
  </si>
  <si>
    <t>2026060506</t>
  </si>
  <si>
    <t>杨锐</t>
  </si>
  <si>
    <t>2026060507</t>
  </si>
  <si>
    <t>孟诚志</t>
  </si>
  <si>
    <t>2026060512</t>
  </si>
  <si>
    <t>熊秋根</t>
  </si>
  <si>
    <t>2026060516</t>
  </si>
  <si>
    <t>周庆铃</t>
  </si>
  <si>
    <t>2026060519</t>
  </si>
  <si>
    <t>方诗盈</t>
  </si>
  <si>
    <t>2026060520</t>
  </si>
  <si>
    <t>吴婷</t>
  </si>
  <si>
    <t>2026060626</t>
  </si>
  <si>
    <t>陈希亚</t>
  </si>
  <si>
    <t>2026060612</t>
  </si>
  <si>
    <t>2026060702</t>
  </si>
  <si>
    <t>段兆华</t>
  </si>
  <si>
    <t>2026060621</t>
  </si>
  <si>
    <t>丁彦博</t>
  </si>
  <si>
    <t>2026060523</t>
  </si>
  <si>
    <t>魏珍雨</t>
  </si>
  <si>
    <t>2026060613</t>
  </si>
  <si>
    <t>高敏</t>
  </si>
  <si>
    <t>2026060522</t>
  </si>
  <si>
    <t>尔盼盼</t>
  </si>
  <si>
    <t>2026060603</t>
  </si>
  <si>
    <t>干静</t>
  </si>
  <si>
    <t>2026060629</t>
  </si>
  <si>
    <t>陈欣威</t>
  </si>
  <si>
    <t>2026060618</t>
  </si>
  <si>
    <t>谭家润</t>
  </si>
  <si>
    <t>2026060630</t>
  </si>
  <si>
    <t>柯贤润</t>
  </si>
  <si>
    <t>2026060605</t>
  </si>
  <si>
    <t>曹聪恒</t>
  </si>
  <si>
    <t>2026060701</t>
  </si>
  <si>
    <t>郑雅娴</t>
  </si>
  <si>
    <t>2026060616</t>
  </si>
  <si>
    <t>黄弈</t>
  </si>
  <si>
    <t>2026060617</t>
  </si>
  <si>
    <t>胡茜</t>
  </si>
  <si>
    <t>2026060604</t>
  </si>
  <si>
    <t>黄晓巧</t>
  </si>
  <si>
    <t>2026060627</t>
  </si>
  <si>
    <t>黄姿</t>
  </si>
  <si>
    <t>2026060609</t>
  </si>
  <si>
    <t>郭翔</t>
  </si>
  <si>
    <t>2026060607</t>
  </si>
  <si>
    <t>唐延威</t>
  </si>
  <si>
    <t>2026060606</t>
  </si>
  <si>
    <t>曾思好</t>
  </si>
  <si>
    <t>2026060611</t>
  </si>
  <si>
    <t>刘瑶</t>
  </si>
  <si>
    <t>2026060610</t>
  </si>
  <si>
    <t>张春霞</t>
  </si>
  <si>
    <t>2026060602</t>
  </si>
  <si>
    <t>程诗朔</t>
  </si>
  <si>
    <t>2026060615</t>
  </si>
  <si>
    <t>邓苏雷</t>
  </si>
  <si>
    <t>2026060521</t>
  </si>
  <si>
    <t>向君英</t>
  </si>
  <si>
    <t>2026060527</t>
  </si>
  <si>
    <t>陈彦琳</t>
  </si>
  <si>
    <t>2026060528</t>
  </si>
  <si>
    <t>王雅如</t>
  </si>
  <si>
    <t>2026060529</t>
  </si>
  <si>
    <t>江玲</t>
  </si>
  <si>
    <t>2026060608</t>
  </si>
  <si>
    <t>何鑫</t>
  </si>
  <si>
    <t>2026060622</t>
  </si>
  <si>
    <t>邓雨田</t>
  </si>
  <si>
    <t>2026060623</t>
  </si>
  <si>
    <t>谭宗兵</t>
  </si>
  <si>
    <t>2026060624</t>
  </si>
  <si>
    <t>陈媛</t>
  </si>
  <si>
    <t>2026060625</t>
  </si>
  <si>
    <t>郝宇卓</t>
  </si>
  <si>
    <t>2026060628</t>
  </si>
  <si>
    <t>鲁媛媛</t>
  </si>
  <si>
    <t>2026060730</t>
  </si>
  <si>
    <t>雷陈宇</t>
  </si>
  <si>
    <t>2026060827</t>
  </si>
  <si>
    <t>付文华</t>
  </si>
  <si>
    <t>2026060728</t>
  </si>
  <si>
    <t>李梦蝶</t>
  </si>
  <si>
    <t>2026060809</t>
  </si>
  <si>
    <t>徐宇轩</t>
  </si>
  <si>
    <t>2026060713</t>
  </si>
  <si>
    <t>胡西亮</t>
  </si>
  <si>
    <t>2026060825</t>
  </si>
  <si>
    <t>尧金林</t>
  </si>
  <si>
    <t>2026060815</t>
  </si>
  <si>
    <t>蒋环琪</t>
  </si>
  <si>
    <t>2026060720</t>
  </si>
  <si>
    <t>刘涛涛</t>
  </si>
  <si>
    <t>2026060816</t>
  </si>
  <si>
    <t>周望</t>
  </si>
  <si>
    <t>2026060719</t>
  </si>
  <si>
    <t>2026060704</t>
  </si>
  <si>
    <t>贺颖坤</t>
  </si>
  <si>
    <t>2026060814</t>
  </si>
  <si>
    <t>王安琪</t>
  </si>
  <si>
    <t>2026060813</t>
  </si>
  <si>
    <t>徐红丹</t>
  </si>
  <si>
    <t>2026060711</t>
  </si>
  <si>
    <t>陈亦典</t>
  </si>
  <si>
    <t>2026060810</t>
  </si>
  <si>
    <t>夏琼宇</t>
  </si>
  <si>
    <t>2026060722</t>
  </si>
  <si>
    <t>刘薇</t>
  </si>
  <si>
    <t>2026060714</t>
  </si>
  <si>
    <t>龙浩</t>
  </si>
  <si>
    <t>2026060718</t>
  </si>
  <si>
    <t>倪颖珊</t>
  </si>
  <si>
    <t>2026060820</t>
  </si>
  <si>
    <t>孟诗敏</t>
  </si>
  <si>
    <t>2026060823</t>
  </si>
  <si>
    <t>艾彤欣</t>
  </si>
  <si>
    <t>2026060824</t>
  </si>
  <si>
    <t>田思宇</t>
  </si>
  <si>
    <t>2026060818</t>
  </si>
  <si>
    <t>李婧秋</t>
  </si>
  <si>
    <t>2026060717</t>
  </si>
  <si>
    <t>冯伟波</t>
  </si>
  <si>
    <t>2026060721</t>
  </si>
  <si>
    <t>2026060806</t>
  </si>
  <si>
    <t>李诗语</t>
  </si>
  <si>
    <t>2026060706</t>
  </si>
  <si>
    <t>吴宣宣</t>
  </si>
  <si>
    <t>2026060819</t>
  </si>
  <si>
    <t>胡明珠</t>
  </si>
  <si>
    <t>2026060724</t>
  </si>
  <si>
    <t>程航</t>
  </si>
  <si>
    <t>2026060708</t>
  </si>
  <si>
    <t>刘谦</t>
  </si>
  <si>
    <t>2026060725</t>
  </si>
  <si>
    <t>陈娟</t>
  </si>
  <si>
    <t>2026060804</t>
  </si>
  <si>
    <t>甘依</t>
  </si>
  <si>
    <t>2026060803</t>
  </si>
  <si>
    <t>刘哲</t>
  </si>
  <si>
    <t>2026060707</t>
  </si>
  <si>
    <t>曹文广</t>
  </si>
  <si>
    <t>2026060805</t>
  </si>
  <si>
    <t>潘小月</t>
  </si>
  <si>
    <t>2026060726</t>
  </si>
  <si>
    <t>刘鸿彩</t>
  </si>
  <si>
    <t>2026060710</t>
  </si>
  <si>
    <t>陈迪超</t>
  </si>
  <si>
    <t>2026060729</t>
  </si>
  <si>
    <t>黄甜甜</t>
  </si>
  <si>
    <t>2026060709</t>
  </si>
  <si>
    <t>刘秀丽</t>
  </si>
  <si>
    <t>2026060712</t>
  </si>
  <si>
    <t>张樱</t>
  </si>
  <si>
    <t>2026060716</t>
  </si>
  <si>
    <t>肖单丹</t>
  </si>
  <si>
    <t>2026060723</t>
  </si>
  <si>
    <t>程棪</t>
  </si>
  <si>
    <t>2026060727</t>
  </si>
  <si>
    <t>陈斐</t>
  </si>
  <si>
    <t>2026060807</t>
  </si>
  <si>
    <t>彭志慧</t>
  </si>
  <si>
    <t>2026060808</t>
  </si>
  <si>
    <t>刘坤</t>
  </si>
  <si>
    <t>2026060812</t>
  </si>
  <si>
    <t>肖倩茹</t>
  </si>
  <si>
    <t>2026060817</t>
  </si>
  <si>
    <t>向春艳</t>
  </si>
  <si>
    <t>2026060821</t>
  </si>
  <si>
    <t>李梦婷</t>
  </si>
  <si>
    <t>2026060822</t>
  </si>
  <si>
    <t>张熠</t>
  </si>
  <si>
    <t>2026060826</t>
  </si>
  <si>
    <t>卢照</t>
  </si>
  <si>
    <t>2026060904</t>
  </si>
  <si>
    <t>况兴</t>
  </si>
  <si>
    <t>2026060902</t>
  </si>
  <si>
    <t>王鑫彤</t>
  </si>
  <si>
    <t>2026060907</t>
  </si>
  <si>
    <t>樊雪莹</t>
  </si>
  <si>
    <t>2026060909</t>
  </si>
  <si>
    <t>李婷婷</t>
  </si>
  <si>
    <t>2026060906</t>
  </si>
  <si>
    <t>李捃凤</t>
  </si>
  <si>
    <t>2026060901</t>
  </si>
  <si>
    <t>路彦松</t>
  </si>
  <si>
    <t>2026060905</t>
  </si>
  <si>
    <t>张月思</t>
  </si>
  <si>
    <t>2026060908</t>
  </si>
  <si>
    <t>王振</t>
  </si>
  <si>
    <t>2026060830</t>
  </si>
  <si>
    <t>郭兰兰</t>
  </si>
  <si>
    <t>2026060204</t>
  </si>
  <si>
    <t>吴佳祺</t>
  </si>
  <si>
    <t>2026060207</t>
  </si>
  <si>
    <t>2026060202</t>
  </si>
  <si>
    <t>周金会</t>
  </si>
  <si>
    <t>2026060211</t>
  </si>
  <si>
    <t>朱卉</t>
  </si>
  <si>
    <t>2026060201</t>
  </si>
  <si>
    <t>张鑫蕊</t>
  </si>
  <si>
    <t>2026060203</t>
  </si>
  <si>
    <t>吴愉</t>
  </si>
  <si>
    <t>2026060209</t>
  </si>
  <si>
    <t>徐磊</t>
  </si>
  <si>
    <t>2026060212</t>
  </si>
  <si>
    <t>胡依婷</t>
  </si>
  <si>
    <t>2026060205</t>
  </si>
  <si>
    <t>骆子祥</t>
  </si>
  <si>
    <t>2026060210</t>
  </si>
  <si>
    <t>张晶</t>
  </si>
  <si>
    <t>2026060214</t>
  </si>
  <si>
    <t>张薄尹</t>
  </si>
  <si>
    <t>2026060229</t>
  </si>
  <si>
    <t>肖潇</t>
  </si>
  <si>
    <t>2026060302</t>
  </si>
  <si>
    <t>陈维</t>
  </si>
  <si>
    <t>2026060217</t>
  </si>
  <si>
    <t>张进</t>
  </si>
  <si>
    <t>2026060224</t>
  </si>
  <si>
    <t>徐景阳</t>
  </si>
  <si>
    <t>2026060218</t>
  </si>
  <si>
    <t>成逸诚</t>
  </si>
  <si>
    <t>2026060305</t>
  </si>
  <si>
    <t>陈静</t>
  </si>
  <si>
    <t>2026060228</t>
  </si>
  <si>
    <t>余楚鸿</t>
  </si>
  <si>
    <t>2026060230</t>
  </si>
  <si>
    <t>刘莉</t>
  </si>
  <si>
    <t>2026060215</t>
  </si>
  <si>
    <t>刘三姗</t>
  </si>
  <si>
    <t>2026060226</t>
  </si>
  <si>
    <t>石鹏桥</t>
  </si>
  <si>
    <t>2026060225</t>
  </si>
  <si>
    <t>董俊</t>
  </si>
  <si>
    <t>2026060219</t>
  </si>
  <si>
    <t>娄新火</t>
  </si>
  <si>
    <t>2026060216</t>
  </si>
  <si>
    <t>柯丽</t>
  </si>
  <si>
    <t>2026060227</t>
  </si>
  <si>
    <t>李伟</t>
  </si>
  <si>
    <t>2026060213</t>
  </si>
  <si>
    <t>贾昌衡</t>
  </si>
  <si>
    <t>2026060223</t>
  </si>
  <si>
    <t>阮亚琪</t>
  </si>
  <si>
    <t>2026060307</t>
  </si>
  <si>
    <t>徐畅</t>
  </si>
  <si>
    <t>2026060303</t>
  </si>
  <si>
    <t>刘永顺</t>
  </si>
  <si>
    <t>2026060306</t>
  </si>
  <si>
    <t>廖喻</t>
  </si>
  <si>
    <t>2026060222</t>
  </si>
  <si>
    <t>何倩</t>
  </si>
  <si>
    <t>2026060304</t>
  </si>
  <si>
    <t>全力</t>
  </si>
  <si>
    <t>2026060311</t>
  </si>
  <si>
    <t>雷颖</t>
  </si>
  <si>
    <t>2026060309</t>
  </si>
  <si>
    <t>吴皓</t>
  </si>
  <si>
    <t>2026060318</t>
  </si>
  <si>
    <t>金砚</t>
  </si>
  <si>
    <t>2026060323</t>
  </si>
  <si>
    <t>田洲</t>
  </si>
  <si>
    <t>2026060317</t>
  </si>
  <si>
    <t>耿东</t>
  </si>
  <si>
    <t>2026060314</t>
  </si>
  <si>
    <t>李佳慧</t>
  </si>
  <si>
    <t>2026060324</t>
  </si>
  <si>
    <t>李杨帆</t>
  </si>
  <si>
    <t>2026060316</t>
  </si>
  <si>
    <t>程茜</t>
  </si>
  <si>
    <t>2026060322</t>
  </si>
  <si>
    <t>胡慧</t>
  </si>
  <si>
    <t>2026060315</t>
  </si>
  <si>
    <t>舒琦</t>
  </si>
  <si>
    <t>2026060325</t>
  </si>
  <si>
    <t>徐悦</t>
  </si>
  <si>
    <t>2026060310</t>
  </si>
  <si>
    <t>梁展瑜</t>
  </si>
  <si>
    <t>2026060308</t>
  </si>
  <si>
    <t>陈玉婵</t>
  </si>
  <si>
    <t>2026060312</t>
  </si>
  <si>
    <t>赵守国</t>
  </si>
  <si>
    <t>2026060321</t>
  </si>
  <si>
    <t>段梦佳</t>
  </si>
  <si>
    <t>2026060327</t>
  </si>
  <si>
    <t>崔园园</t>
  </si>
  <si>
    <t>2026060328</t>
  </si>
  <si>
    <t>卫四宝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</si>
</sst>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J10" sqref="J10"/>
    </sheetView>
  </sheetViews>
  <sheetFormatPr defaultColWidth="8.89166666666667" defaultRowHeight="13.5"/>
  <cols>
    <col min="1" max="1" width="3.775" style="5" customWidth="1"/>
    <col min="2" max="2" width="6.225" customWidth="1"/>
    <col min="3" max="3" width="10.775" customWidth="1"/>
    <col min="4" max="4" width="10.5583333333333" customWidth="1"/>
    <col min="5" max="5" width="5.66666666666667" customWidth="1"/>
    <col min="6" max="6" width="10.5583333333333" customWidth="1"/>
    <col min="9" max="9" width="7.55833333333333" customWidth="1"/>
    <col min="10" max="10" width="7.44166666666667" customWidth="1"/>
    <col min="11" max="11" width="6.55833333333333" customWidth="1"/>
    <col min="13" max="13" width="6.89166666666667" customWidth="1"/>
  </cols>
  <sheetData>
    <row r="1" ht="20.25" spans="1:13"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</row>
    <row r="2" s="4" customFormat="1" ht="40.5" spans="1:13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8" t="s">
        <v>13</v>
      </c>
    </row>
    <row r="3" ht="27" spans="1:13">
      <c r="A3" s="11">
        <v>1</v>
      </c>
      <c r="B3" s="12" t="s">
        <v>14</v>
      </c>
      <c r="C3" s="12" t="s">
        <v>15</v>
      </c>
      <c r="D3" s="13" t="s">
        <v>16</v>
      </c>
      <c r="E3" s="12" t="s">
        <v>17</v>
      </c>
      <c r="F3" s="12" t="s">
        <v>18</v>
      </c>
      <c r="G3" s="14">
        <v>98.4</v>
      </c>
      <c r="H3" s="14">
        <v>124</v>
      </c>
      <c r="I3" s="14">
        <v>222.4</v>
      </c>
      <c r="J3" s="15">
        <f t="shared" ref="J3:J48" si="0">(G3+H3)/3</f>
        <v>74.1333333333333</v>
      </c>
      <c r="K3" s="16"/>
      <c r="L3" s="15">
        <f t="shared" ref="L3:L48" si="1">J3+K3</f>
        <v>74.1333333333333</v>
      </c>
      <c r="M3" s="17"/>
    </row>
    <row r="4" ht="27" spans="1:13">
      <c r="A4" s="11">
        <v>2</v>
      </c>
      <c r="B4" s="12" t="s">
        <v>19</v>
      </c>
      <c r="C4" s="12" t="s">
        <v>20</v>
      </c>
      <c r="D4" s="13" t="s">
        <v>16</v>
      </c>
      <c r="E4" s="12" t="s">
        <v>17</v>
      </c>
      <c r="F4" s="12" t="s">
        <v>18</v>
      </c>
      <c r="G4" s="14">
        <v>94.7</v>
      </c>
      <c r="H4" s="14">
        <v>109</v>
      </c>
      <c r="I4" s="14">
        <v>203.7</v>
      </c>
      <c r="J4" s="15">
        <f t="shared" si="0"/>
        <v>67.9</v>
      </c>
      <c r="K4" s="16"/>
      <c r="L4" s="15">
        <f t="shared" si="1"/>
        <v>67.9</v>
      </c>
      <c r="M4" s="17"/>
    </row>
    <row r="5" ht="27" spans="1:13">
      <c r="A5" s="11">
        <v>3</v>
      </c>
      <c r="B5" s="12" t="s">
        <v>21</v>
      </c>
      <c r="C5" s="12" t="s">
        <v>22</v>
      </c>
      <c r="D5" s="13" t="s">
        <v>16</v>
      </c>
      <c r="E5" s="12" t="s">
        <v>17</v>
      </c>
      <c r="F5" s="12" t="s">
        <v>18</v>
      </c>
      <c r="G5" s="14">
        <v>83.4</v>
      </c>
      <c r="H5" s="14">
        <v>105.5</v>
      </c>
      <c r="I5" s="14">
        <v>188.9</v>
      </c>
      <c r="J5" s="15">
        <f t="shared" si="0"/>
        <v>62.9666666666667</v>
      </c>
      <c r="K5" s="16"/>
      <c r="L5" s="15">
        <f t="shared" si="1"/>
        <v>62.9666666666667</v>
      </c>
      <c r="M5" s="17"/>
    </row>
    <row r="6" ht="40.5" spans="1:13">
      <c r="A6" s="11">
        <v>4</v>
      </c>
      <c r="B6" s="12" t="s">
        <v>23</v>
      </c>
      <c r="C6" s="12" t="s">
        <v>24</v>
      </c>
      <c r="D6" s="13" t="s">
        <v>25</v>
      </c>
      <c r="E6" s="12" t="s">
        <v>26</v>
      </c>
      <c r="F6" s="12" t="s">
        <v>18</v>
      </c>
      <c r="G6" s="14">
        <v>105</v>
      </c>
      <c r="H6" s="14">
        <v>123</v>
      </c>
      <c r="I6" s="14">
        <v>228</v>
      </c>
      <c r="J6" s="18">
        <f t="shared" si="0"/>
        <v>76</v>
      </c>
      <c r="K6" s="10"/>
      <c r="L6" s="18">
        <f t="shared" si="1"/>
        <v>76</v>
      </c>
      <c r="M6" s="17"/>
    </row>
    <row r="7" ht="40.5" spans="1:13">
      <c r="A7" s="11">
        <v>5</v>
      </c>
      <c r="B7" s="12" t="s">
        <v>27</v>
      </c>
      <c r="C7" s="12" t="s">
        <v>28</v>
      </c>
      <c r="D7" s="13" t="s">
        <v>25</v>
      </c>
      <c r="E7" s="12" t="s">
        <v>26</v>
      </c>
      <c r="F7" s="12" t="s">
        <v>18</v>
      </c>
      <c r="G7" s="14">
        <v>111.3</v>
      </c>
      <c r="H7" s="14">
        <v>111.5</v>
      </c>
      <c r="I7" s="14">
        <v>222.8</v>
      </c>
      <c r="J7" s="18">
        <f t="shared" si="0"/>
        <v>74.2666666666667</v>
      </c>
      <c r="K7" s="10"/>
      <c r="L7" s="18">
        <f t="shared" si="1"/>
        <v>74.2666666666667</v>
      </c>
      <c r="M7" s="17"/>
    </row>
    <row r="8" ht="40.5" spans="1:13">
      <c r="A8" s="11">
        <v>6</v>
      </c>
      <c r="B8" s="12" t="s">
        <v>29</v>
      </c>
      <c r="C8" s="12">
        <v>2026060127</v>
      </c>
      <c r="D8" s="13" t="s">
        <v>25</v>
      </c>
      <c r="E8" s="12" t="s">
        <v>26</v>
      </c>
      <c r="F8" s="12" t="s">
        <v>18</v>
      </c>
      <c r="G8" s="3">
        <v>93.6</v>
      </c>
      <c r="H8" s="3">
        <v>118</v>
      </c>
      <c r="I8" s="3">
        <f>G8+H8</f>
        <v>211.6</v>
      </c>
      <c r="J8" s="18">
        <f t="shared" si="0"/>
        <v>70.5333333333333</v>
      </c>
      <c r="K8" s="10"/>
      <c r="L8" s="18">
        <f t="shared" si="1"/>
        <v>70.5333333333333</v>
      </c>
      <c r="M8" s="11" t="s">
        <v>30</v>
      </c>
    </row>
    <row r="9" ht="27" spans="1:13">
      <c r="A9" s="11">
        <v>7</v>
      </c>
      <c r="B9" s="12" t="s">
        <v>31</v>
      </c>
      <c r="C9" s="12" t="s">
        <v>32</v>
      </c>
      <c r="D9" s="13" t="s">
        <v>33</v>
      </c>
      <c r="E9" s="12" t="s">
        <v>34</v>
      </c>
      <c r="F9" s="12" t="s">
        <v>35</v>
      </c>
      <c r="G9" s="14">
        <v>94</v>
      </c>
      <c r="H9" s="14">
        <v>112.5</v>
      </c>
      <c r="I9" s="14">
        <v>206.5</v>
      </c>
      <c r="J9" s="18">
        <f t="shared" si="0"/>
        <v>68.8333333333333</v>
      </c>
      <c r="K9" s="10"/>
      <c r="L9" s="18">
        <f t="shared" si="1"/>
        <v>68.8333333333333</v>
      </c>
      <c r="M9" s="17"/>
    </row>
    <row r="10" ht="27" spans="1:13">
      <c r="A10" s="11">
        <v>8</v>
      </c>
      <c r="B10" s="12" t="s">
        <v>36</v>
      </c>
      <c r="C10" s="12" t="s">
        <v>37</v>
      </c>
      <c r="D10" s="13" t="s">
        <v>33</v>
      </c>
      <c r="E10" s="12" t="s">
        <v>34</v>
      </c>
      <c r="F10" s="12" t="s">
        <v>35</v>
      </c>
      <c r="G10" s="14">
        <v>100.4</v>
      </c>
      <c r="H10" s="14">
        <v>106</v>
      </c>
      <c r="I10" s="14">
        <v>206.4</v>
      </c>
      <c r="J10" s="18">
        <f t="shared" si="0"/>
        <v>68.8</v>
      </c>
      <c r="K10" s="10"/>
      <c r="L10" s="18">
        <f t="shared" si="1"/>
        <v>68.8</v>
      </c>
      <c r="M10" s="17"/>
    </row>
    <row r="11" ht="27" spans="1:13">
      <c r="A11" s="11">
        <v>9</v>
      </c>
      <c r="B11" s="12" t="s">
        <v>38</v>
      </c>
      <c r="C11" s="12" t="s">
        <v>39</v>
      </c>
      <c r="D11" s="13" t="s">
        <v>33</v>
      </c>
      <c r="E11" s="12" t="s">
        <v>34</v>
      </c>
      <c r="F11" s="12" t="s">
        <v>35</v>
      </c>
      <c r="G11" s="14">
        <v>109.6</v>
      </c>
      <c r="H11" s="14">
        <v>93</v>
      </c>
      <c r="I11" s="14">
        <v>202.6</v>
      </c>
      <c r="J11" s="18">
        <f t="shared" si="0"/>
        <v>67.5333333333333</v>
      </c>
      <c r="K11" s="10"/>
      <c r="L11" s="18">
        <f t="shared" si="1"/>
        <v>67.5333333333333</v>
      </c>
      <c r="M11" s="17"/>
    </row>
    <row r="12" ht="27" spans="1:13">
      <c r="A12" s="11">
        <v>10</v>
      </c>
      <c r="B12" s="12" t="s">
        <v>40</v>
      </c>
      <c r="C12" s="12" t="s">
        <v>41</v>
      </c>
      <c r="D12" s="13" t="s">
        <v>33</v>
      </c>
      <c r="E12" s="12" t="s">
        <v>34</v>
      </c>
      <c r="F12" s="12" t="s">
        <v>35</v>
      </c>
      <c r="G12" s="14">
        <v>97.3</v>
      </c>
      <c r="H12" s="14">
        <v>103.5</v>
      </c>
      <c r="I12" s="14">
        <v>200.8</v>
      </c>
      <c r="J12" s="18">
        <f t="shared" si="0"/>
        <v>66.9333333333333</v>
      </c>
      <c r="K12" s="10"/>
      <c r="L12" s="18">
        <f t="shared" si="1"/>
        <v>66.9333333333333</v>
      </c>
      <c r="M12" s="17"/>
    </row>
    <row r="13" ht="27" spans="1:13">
      <c r="A13" s="11">
        <v>11</v>
      </c>
      <c r="B13" s="12" t="s">
        <v>42</v>
      </c>
      <c r="C13" s="12" t="s">
        <v>43</v>
      </c>
      <c r="D13" s="13" t="s">
        <v>33</v>
      </c>
      <c r="E13" s="12" t="s">
        <v>34</v>
      </c>
      <c r="F13" s="12" t="s">
        <v>35</v>
      </c>
      <c r="G13" s="14">
        <v>92.7</v>
      </c>
      <c r="H13" s="14">
        <v>108</v>
      </c>
      <c r="I13" s="14">
        <v>200.7</v>
      </c>
      <c r="J13" s="18">
        <f t="shared" si="0"/>
        <v>66.9</v>
      </c>
      <c r="K13" s="10"/>
      <c r="L13" s="18">
        <f t="shared" si="1"/>
        <v>66.9</v>
      </c>
      <c r="M13" s="17"/>
    </row>
    <row r="14" ht="27" spans="1:13">
      <c r="A14" s="11">
        <v>12</v>
      </c>
      <c r="B14" s="12" t="s">
        <v>44</v>
      </c>
      <c r="C14" s="12" t="s">
        <v>45</v>
      </c>
      <c r="D14" s="13" t="s">
        <v>33</v>
      </c>
      <c r="E14" s="12" t="s">
        <v>34</v>
      </c>
      <c r="F14" s="12" t="s">
        <v>35</v>
      </c>
      <c r="G14" s="14">
        <v>102.1</v>
      </c>
      <c r="H14" s="14">
        <v>98.5</v>
      </c>
      <c r="I14" s="14">
        <v>200.6</v>
      </c>
      <c r="J14" s="18">
        <f t="shared" si="0"/>
        <v>66.8666666666667</v>
      </c>
      <c r="K14" s="10"/>
      <c r="L14" s="18">
        <f t="shared" si="1"/>
        <v>66.8666666666667</v>
      </c>
      <c r="M14" s="17"/>
    </row>
    <row r="15" ht="27" spans="1:13">
      <c r="A15" s="11">
        <v>13</v>
      </c>
      <c r="B15" s="12" t="s">
        <v>46</v>
      </c>
      <c r="C15" s="12" t="s">
        <v>47</v>
      </c>
      <c r="D15" s="13" t="s">
        <v>33</v>
      </c>
      <c r="E15" s="12" t="s">
        <v>34</v>
      </c>
      <c r="F15" s="12" t="s">
        <v>35</v>
      </c>
      <c r="G15" s="14">
        <v>88.8</v>
      </c>
      <c r="H15" s="14">
        <v>109.5</v>
      </c>
      <c r="I15" s="14">
        <v>198.3</v>
      </c>
      <c r="J15" s="18">
        <f t="shared" si="0"/>
        <v>66.1</v>
      </c>
      <c r="K15" s="10"/>
      <c r="L15" s="18">
        <f t="shared" si="1"/>
        <v>66.1</v>
      </c>
      <c r="M15" s="17"/>
    </row>
    <row r="16" ht="27" spans="1:13">
      <c r="A16" s="11">
        <v>14</v>
      </c>
      <c r="B16" s="12" t="s">
        <v>48</v>
      </c>
      <c r="C16" s="12" t="s">
        <v>49</v>
      </c>
      <c r="D16" s="13" t="s">
        <v>33</v>
      </c>
      <c r="E16" s="12" t="s">
        <v>34</v>
      </c>
      <c r="F16" s="12" t="s">
        <v>35</v>
      </c>
      <c r="G16" s="14">
        <v>77.1</v>
      </c>
      <c r="H16" s="14">
        <v>119</v>
      </c>
      <c r="I16" s="14">
        <v>196.1</v>
      </c>
      <c r="J16" s="18">
        <f t="shared" si="0"/>
        <v>65.3666666666667</v>
      </c>
      <c r="K16" s="10"/>
      <c r="L16" s="18">
        <f t="shared" si="1"/>
        <v>65.3666666666667</v>
      </c>
      <c r="M16" s="17"/>
    </row>
    <row r="17" ht="27" spans="1:13">
      <c r="A17" s="11">
        <v>15</v>
      </c>
      <c r="B17" s="12" t="s">
        <v>50</v>
      </c>
      <c r="C17" s="12" t="s">
        <v>51</v>
      </c>
      <c r="D17" s="13" t="s">
        <v>33</v>
      </c>
      <c r="E17" s="12" t="s">
        <v>34</v>
      </c>
      <c r="F17" s="12" t="s">
        <v>35</v>
      </c>
      <c r="G17" s="14">
        <v>85</v>
      </c>
      <c r="H17" s="14">
        <v>111</v>
      </c>
      <c r="I17" s="14">
        <v>196</v>
      </c>
      <c r="J17" s="18">
        <f t="shared" si="0"/>
        <v>65.3333333333333</v>
      </c>
      <c r="K17" s="10"/>
      <c r="L17" s="18">
        <f t="shared" si="1"/>
        <v>65.3333333333333</v>
      </c>
      <c r="M17" s="17"/>
    </row>
    <row r="18" ht="27" spans="1:13">
      <c r="A18" s="11">
        <v>16</v>
      </c>
      <c r="B18" s="12" t="s">
        <v>52</v>
      </c>
      <c r="C18" s="12" t="s">
        <v>53</v>
      </c>
      <c r="D18" s="13" t="s">
        <v>33</v>
      </c>
      <c r="E18" s="12" t="s">
        <v>34</v>
      </c>
      <c r="F18" s="12" t="s">
        <v>35</v>
      </c>
      <c r="G18" s="14">
        <v>102.7</v>
      </c>
      <c r="H18" s="14">
        <v>93</v>
      </c>
      <c r="I18" s="14">
        <v>195.7</v>
      </c>
      <c r="J18" s="18">
        <f t="shared" si="0"/>
        <v>65.2333333333333</v>
      </c>
      <c r="K18" s="10"/>
      <c r="L18" s="18">
        <f t="shared" si="1"/>
        <v>65.2333333333333</v>
      </c>
      <c r="M18" s="17"/>
    </row>
    <row r="19" ht="27" spans="1:13">
      <c r="A19" s="11">
        <v>17</v>
      </c>
      <c r="B19" s="12" t="s">
        <v>54</v>
      </c>
      <c r="C19" s="12" t="s">
        <v>55</v>
      </c>
      <c r="D19" s="13" t="s">
        <v>33</v>
      </c>
      <c r="E19" s="12" t="s">
        <v>34</v>
      </c>
      <c r="F19" s="12" t="s">
        <v>35</v>
      </c>
      <c r="G19" s="14">
        <v>93</v>
      </c>
      <c r="H19" s="14">
        <v>102</v>
      </c>
      <c r="I19" s="14">
        <v>195</v>
      </c>
      <c r="J19" s="18">
        <f t="shared" si="0"/>
        <v>65</v>
      </c>
      <c r="K19" s="10"/>
      <c r="L19" s="18">
        <f t="shared" si="1"/>
        <v>65</v>
      </c>
      <c r="M19" s="17"/>
    </row>
    <row r="20" ht="27" spans="1:13">
      <c r="A20" s="11">
        <v>18</v>
      </c>
      <c r="B20" s="12" t="s">
        <v>56</v>
      </c>
      <c r="C20" s="12" t="s">
        <v>57</v>
      </c>
      <c r="D20" s="13" t="s">
        <v>33</v>
      </c>
      <c r="E20" s="12" t="s">
        <v>34</v>
      </c>
      <c r="F20" s="12" t="s">
        <v>35</v>
      </c>
      <c r="G20" s="14">
        <v>92.1</v>
      </c>
      <c r="H20" s="14">
        <v>100.5</v>
      </c>
      <c r="I20" s="14">
        <v>192.6</v>
      </c>
      <c r="J20" s="18">
        <f t="shared" si="0"/>
        <v>64.2</v>
      </c>
      <c r="K20" s="10"/>
      <c r="L20" s="18">
        <f t="shared" si="1"/>
        <v>64.2</v>
      </c>
      <c r="M20" s="17"/>
    </row>
    <row r="21" ht="27" spans="1:13">
      <c r="A21" s="11">
        <v>19</v>
      </c>
      <c r="B21" s="12" t="s">
        <v>58</v>
      </c>
      <c r="C21" s="12" t="s">
        <v>59</v>
      </c>
      <c r="D21" s="13" t="s">
        <v>33</v>
      </c>
      <c r="E21" s="12" t="s">
        <v>60</v>
      </c>
      <c r="F21" s="12" t="s">
        <v>61</v>
      </c>
      <c r="G21" s="14">
        <v>100</v>
      </c>
      <c r="H21" s="14">
        <v>105.5</v>
      </c>
      <c r="I21" s="14">
        <v>205.5</v>
      </c>
      <c r="J21" s="18">
        <f t="shared" si="0"/>
        <v>68.5</v>
      </c>
      <c r="K21" s="10"/>
      <c r="L21" s="18">
        <f t="shared" si="1"/>
        <v>68.5</v>
      </c>
      <c r="M21" s="17"/>
    </row>
    <row r="22" ht="27" spans="1:13">
      <c r="A22" s="11">
        <v>20</v>
      </c>
      <c r="B22" s="12" t="s">
        <v>62</v>
      </c>
      <c r="C22" s="12" t="s">
        <v>63</v>
      </c>
      <c r="D22" s="13" t="s">
        <v>33</v>
      </c>
      <c r="E22" s="12" t="s">
        <v>60</v>
      </c>
      <c r="F22" s="12" t="s">
        <v>61</v>
      </c>
      <c r="G22" s="14">
        <v>107.4</v>
      </c>
      <c r="H22" s="14">
        <v>97.5</v>
      </c>
      <c r="I22" s="14">
        <v>204.9</v>
      </c>
      <c r="J22" s="18">
        <f t="shared" si="0"/>
        <v>68.3</v>
      </c>
      <c r="K22" s="10"/>
      <c r="L22" s="18">
        <f t="shared" si="1"/>
        <v>68.3</v>
      </c>
      <c r="M22" s="17"/>
    </row>
    <row r="23" ht="27" spans="1:13">
      <c r="A23" s="11">
        <v>21</v>
      </c>
      <c r="B23" s="12" t="s">
        <v>64</v>
      </c>
      <c r="C23" s="12" t="s">
        <v>65</v>
      </c>
      <c r="D23" s="13" t="s">
        <v>33</v>
      </c>
      <c r="E23" s="12" t="s">
        <v>60</v>
      </c>
      <c r="F23" s="12" t="s">
        <v>61</v>
      </c>
      <c r="G23" s="14">
        <v>97.3</v>
      </c>
      <c r="H23" s="14">
        <v>105</v>
      </c>
      <c r="I23" s="14">
        <v>202.3</v>
      </c>
      <c r="J23" s="18">
        <f t="shared" si="0"/>
        <v>67.4333333333333</v>
      </c>
      <c r="K23" s="10"/>
      <c r="L23" s="18">
        <f t="shared" si="1"/>
        <v>67.4333333333333</v>
      </c>
      <c r="M23" s="17"/>
    </row>
    <row r="24" ht="27" spans="1:13">
      <c r="A24" s="11">
        <v>22</v>
      </c>
      <c r="B24" s="12" t="s">
        <v>66</v>
      </c>
      <c r="C24" s="12" t="s">
        <v>67</v>
      </c>
      <c r="D24" s="13" t="s">
        <v>33</v>
      </c>
      <c r="E24" s="12" t="s">
        <v>60</v>
      </c>
      <c r="F24" s="12" t="s">
        <v>61</v>
      </c>
      <c r="G24" s="14">
        <v>97.1</v>
      </c>
      <c r="H24" s="14">
        <v>104</v>
      </c>
      <c r="I24" s="14">
        <v>201.1</v>
      </c>
      <c r="J24" s="18">
        <f t="shared" si="0"/>
        <v>67.0333333333333</v>
      </c>
      <c r="K24" s="10"/>
      <c r="L24" s="18">
        <f t="shared" si="1"/>
        <v>67.0333333333333</v>
      </c>
      <c r="M24" s="17"/>
    </row>
    <row r="25" ht="27" spans="1:13">
      <c r="A25" s="11">
        <v>23</v>
      </c>
      <c r="B25" s="12" t="s">
        <v>68</v>
      </c>
      <c r="C25" s="12" t="s">
        <v>69</v>
      </c>
      <c r="D25" s="13" t="s">
        <v>33</v>
      </c>
      <c r="E25" s="12" t="s">
        <v>60</v>
      </c>
      <c r="F25" s="12" t="s">
        <v>61</v>
      </c>
      <c r="G25" s="14">
        <v>95.8</v>
      </c>
      <c r="H25" s="14">
        <v>99</v>
      </c>
      <c r="I25" s="14">
        <v>194.8</v>
      </c>
      <c r="J25" s="18">
        <f t="shared" si="0"/>
        <v>64.9333333333333</v>
      </c>
      <c r="K25" s="10"/>
      <c r="L25" s="18">
        <f t="shared" si="1"/>
        <v>64.9333333333333</v>
      </c>
      <c r="M25" s="17"/>
    </row>
    <row r="26" ht="27" spans="1:13">
      <c r="A26" s="11">
        <v>24</v>
      </c>
      <c r="B26" s="12" t="s">
        <v>70</v>
      </c>
      <c r="C26" s="12" t="s">
        <v>71</v>
      </c>
      <c r="D26" s="13" t="s">
        <v>33</v>
      </c>
      <c r="E26" s="12" t="s">
        <v>60</v>
      </c>
      <c r="F26" s="12" t="s">
        <v>61</v>
      </c>
      <c r="G26" s="14">
        <v>103.8</v>
      </c>
      <c r="H26" s="14">
        <v>90.5</v>
      </c>
      <c r="I26" s="14">
        <v>194.3</v>
      </c>
      <c r="J26" s="18">
        <f t="shared" si="0"/>
        <v>64.7666666666667</v>
      </c>
      <c r="K26" s="10"/>
      <c r="L26" s="18">
        <f t="shared" si="1"/>
        <v>64.7666666666667</v>
      </c>
      <c r="M26" s="17"/>
    </row>
    <row r="27" ht="27" spans="1:13">
      <c r="A27" s="11">
        <v>25</v>
      </c>
      <c r="B27" s="12" t="s">
        <v>72</v>
      </c>
      <c r="C27" s="12" t="s">
        <v>73</v>
      </c>
      <c r="D27" s="13" t="s">
        <v>33</v>
      </c>
      <c r="E27" s="12" t="s">
        <v>60</v>
      </c>
      <c r="F27" s="12" t="s">
        <v>61</v>
      </c>
      <c r="G27" s="14">
        <v>85.2</v>
      </c>
      <c r="H27" s="14">
        <v>109</v>
      </c>
      <c r="I27" s="14">
        <v>194.2</v>
      </c>
      <c r="J27" s="18">
        <f t="shared" si="0"/>
        <v>64.7333333333333</v>
      </c>
      <c r="K27" s="10"/>
      <c r="L27" s="18">
        <f t="shared" si="1"/>
        <v>64.7333333333333</v>
      </c>
      <c r="M27" s="17"/>
    </row>
    <row r="28" ht="27" spans="1:13">
      <c r="A28" s="11">
        <v>26</v>
      </c>
      <c r="B28" s="12" t="s">
        <v>74</v>
      </c>
      <c r="C28" s="12" t="s">
        <v>75</v>
      </c>
      <c r="D28" s="13" t="s">
        <v>33</v>
      </c>
      <c r="E28" s="12" t="s">
        <v>60</v>
      </c>
      <c r="F28" s="12" t="s">
        <v>61</v>
      </c>
      <c r="G28" s="14">
        <v>100.9</v>
      </c>
      <c r="H28" s="14">
        <v>93</v>
      </c>
      <c r="I28" s="14">
        <v>193.9</v>
      </c>
      <c r="J28" s="18">
        <f t="shared" si="0"/>
        <v>64.6333333333333</v>
      </c>
      <c r="K28" s="10"/>
      <c r="L28" s="18">
        <f t="shared" si="1"/>
        <v>64.6333333333333</v>
      </c>
      <c r="M28" s="17"/>
    </row>
    <row r="29" ht="27" spans="1:13">
      <c r="A29" s="11">
        <v>27</v>
      </c>
      <c r="B29" s="12" t="s">
        <v>76</v>
      </c>
      <c r="C29" s="12">
        <v>2026060612</v>
      </c>
      <c r="D29" s="13" t="s">
        <v>33</v>
      </c>
      <c r="E29" s="12" t="s">
        <v>60</v>
      </c>
      <c r="F29" s="12" t="s">
        <v>61</v>
      </c>
      <c r="G29" s="19">
        <v>82.9</v>
      </c>
      <c r="H29" s="19">
        <v>109.5</v>
      </c>
      <c r="I29" s="19">
        <f>G29+H29</f>
        <v>192.4</v>
      </c>
      <c r="J29" s="18">
        <f t="shared" si="0"/>
        <v>64.1333333333333</v>
      </c>
      <c r="K29" s="10"/>
      <c r="L29" s="18">
        <f t="shared" si="1"/>
        <v>64.1333333333333</v>
      </c>
      <c r="M29" s="11" t="s">
        <v>30</v>
      </c>
    </row>
    <row r="30" ht="27" spans="1:13">
      <c r="A30" s="11">
        <v>28</v>
      </c>
      <c r="B30" s="12" t="s">
        <v>77</v>
      </c>
      <c r="C30" s="12" t="s">
        <v>78</v>
      </c>
      <c r="D30" s="13" t="s">
        <v>33</v>
      </c>
      <c r="E30" s="12" t="s">
        <v>79</v>
      </c>
      <c r="F30" s="12" t="s">
        <v>80</v>
      </c>
      <c r="G30" s="14">
        <v>98.1</v>
      </c>
      <c r="H30" s="14">
        <v>118</v>
      </c>
      <c r="I30" s="14">
        <v>216.1</v>
      </c>
      <c r="J30" s="18">
        <f t="shared" si="0"/>
        <v>72.0333333333333</v>
      </c>
      <c r="K30" s="10"/>
      <c r="L30" s="18">
        <f t="shared" si="1"/>
        <v>72.0333333333333</v>
      </c>
      <c r="M30" s="17"/>
    </row>
    <row r="31" ht="27" spans="1:13">
      <c r="A31" s="11">
        <v>29</v>
      </c>
      <c r="B31" s="12" t="s">
        <v>81</v>
      </c>
      <c r="C31" s="12" t="s">
        <v>82</v>
      </c>
      <c r="D31" s="13" t="s">
        <v>33</v>
      </c>
      <c r="E31" s="12" t="s">
        <v>79</v>
      </c>
      <c r="F31" s="12" t="s">
        <v>80</v>
      </c>
      <c r="G31" s="14">
        <v>90.6</v>
      </c>
      <c r="H31" s="14">
        <v>119.5</v>
      </c>
      <c r="I31" s="14">
        <v>210.1</v>
      </c>
      <c r="J31" s="18">
        <f t="shared" si="0"/>
        <v>70.0333333333333</v>
      </c>
      <c r="K31" s="10"/>
      <c r="L31" s="18">
        <f t="shared" si="1"/>
        <v>70.0333333333333</v>
      </c>
      <c r="M31" s="17"/>
    </row>
    <row r="32" ht="27" spans="1:13">
      <c r="A32" s="11">
        <v>30</v>
      </c>
      <c r="B32" s="12" t="s">
        <v>83</v>
      </c>
      <c r="C32" s="12" t="s">
        <v>84</v>
      </c>
      <c r="D32" s="13" t="s">
        <v>33</v>
      </c>
      <c r="E32" s="12" t="s">
        <v>79</v>
      </c>
      <c r="F32" s="12" t="s">
        <v>80</v>
      </c>
      <c r="G32" s="14">
        <v>109.2</v>
      </c>
      <c r="H32" s="14">
        <v>95.5</v>
      </c>
      <c r="I32" s="14">
        <v>204.7</v>
      </c>
      <c r="J32" s="18">
        <f t="shared" si="0"/>
        <v>68.2333333333333</v>
      </c>
      <c r="K32" s="10"/>
      <c r="L32" s="18">
        <f t="shared" si="1"/>
        <v>68.2333333333333</v>
      </c>
      <c r="M32" s="17"/>
    </row>
    <row r="33" ht="27" spans="1:13">
      <c r="A33" s="11">
        <v>31</v>
      </c>
      <c r="B33" s="12" t="s">
        <v>85</v>
      </c>
      <c r="C33" s="12" t="s">
        <v>86</v>
      </c>
      <c r="D33" s="13" t="s">
        <v>33</v>
      </c>
      <c r="E33" s="12" t="s">
        <v>79</v>
      </c>
      <c r="F33" s="12" t="s">
        <v>80</v>
      </c>
      <c r="G33" s="14">
        <v>96.4</v>
      </c>
      <c r="H33" s="14">
        <v>107.5</v>
      </c>
      <c r="I33" s="14">
        <v>203.9</v>
      </c>
      <c r="J33" s="18">
        <f t="shared" si="0"/>
        <v>67.9666666666667</v>
      </c>
      <c r="K33" s="10"/>
      <c r="L33" s="18">
        <f t="shared" si="1"/>
        <v>67.9666666666667</v>
      </c>
      <c r="M33" s="17"/>
    </row>
    <row r="34" ht="27" spans="1:13">
      <c r="A34" s="11">
        <v>32</v>
      </c>
      <c r="B34" s="12" t="s">
        <v>87</v>
      </c>
      <c r="C34" s="12" t="s">
        <v>88</v>
      </c>
      <c r="D34" s="13" t="s">
        <v>33</v>
      </c>
      <c r="E34" s="12" t="s">
        <v>79</v>
      </c>
      <c r="F34" s="12" t="s">
        <v>80</v>
      </c>
      <c r="G34" s="14">
        <v>92.9</v>
      </c>
      <c r="H34" s="14">
        <v>108</v>
      </c>
      <c r="I34" s="14">
        <v>200.9</v>
      </c>
      <c r="J34" s="18">
        <f t="shared" si="0"/>
        <v>66.9666666666667</v>
      </c>
      <c r="K34" s="10"/>
      <c r="L34" s="18">
        <f t="shared" si="1"/>
        <v>66.9666666666667</v>
      </c>
      <c r="M34" s="17"/>
    </row>
    <row r="35" ht="27" spans="1:13">
      <c r="A35" s="11">
        <v>33</v>
      </c>
      <c r="B35" s="12" t="s">
        <v>89</v>
      </c>
      <c r="C35" s="20" t="s">
        <v>90</v>
      </c>
      <c r="D35" s="13" t="s">
        <v>33</v>
      </c>
      <c r="E35" s="21" t="s">
        <v>79</v>
      </c>
      <c r="F35" s="21" t="s">
        <v>80</v>
      </c>
      <c r="G35" s="19">
        <v>96.4</v>
      </c>
      <c r="H35" s="19">
        <v>98</v>
      </c>
      <c r="I35" s="19">
        <f>G35+H35</f>
        <v>194.4</v>
      </c>
      <c r="J35" s="18">
        <f t="shared" si="0"/>
        <v>64.8</v>
      </c>
      <c r="K35" s="10"/>
      <c r="L35" s="18">
        <f t="shared" si="1"/>
        <v>64.8</v>
      </c>
      <c r="M35" s="11" t="s">
        <v>30</v>
      </c>
    </row>
    <row r="36" ht="27" spans="1:13">
      <c r="A36" s="11">
        <v>34</v>
      </c>
      <c r="B36" s="12" t="s">
        <v>91</v>
      </c>
      <c r="C36" s="12" t="s">
        <v>92</v>
      </c>
      <c r="D36" s="13" t="s">
        <v>33</v>
      </c>
      <c r="E36" s="12" t="s">
        <v>93</v>
      </c>
      <c r="F36" s="12" t="s">
        <v>94</v>
      </c>
      <c r="G36" s="14">
        <v>98.2</v>
      </c>
      <c r="H36" s="14">
        <v>103</v>
      </c>
      <c r="I36" s="14">
        <v>201.2</v>
      </c>
      <c r="J36" s="18">
        <f t="shared" si="0"/>
        <v>67.0666666666667</v>
      </c>
      <c r="K36" s="10"/>
      <c r="L36" s="18">
        <f t="shared" si="1"/>
        <v>67.0666666666667</v>
      </c>
      <c r="M36" s="17"/>
    </row>
    <row r="37" ht="27" spans="1:13">
      <c r="A37" s="11">
        <v>35</v>
      </c>
      <c r="B37" s="12" t="s">
        <v>95</v>
      </c>
      <c r="C37" s="12" t="s">
        <v>96</v>
      </c>
      <c r="D37" s="13" t="s">
        <v>33</v>
      </c>
      <c r="E37" s="12" t="s">
        <v>93</v>
      </c>
      <c r="F37" s="12" t="s">
        <v>94</v>
      </c>
      <c r="G37" s="14">
        <v>93.1</v>
      </c>
      <c r="H37" s="14">
        <v>106.5</v>
      </c>
      <c r="I37" s="14">
        <v>199.6</v>
      </c>
      <c r="J37" s="18">
        <f t="shared" si="0"/>
        <v>66.5333333333333</v>
      </c>
      <c r="K37" s="10"/>
      <c r="L37" s="18">
        <f t="shared" si="1"/>
        <v>66.5333333333333</v>
      </c>
      <c r="M37" s="17"/>
    </row>
    <row r="38" ht="27" spans="1:13">
      <c r="A38" s="11">
        <v>36</v>
      </c>
      <c r="B38" s="12" t="s">
        <v>97</v>
      </c>
      <c r="C38" s="12" t="s">
        <v>98</v>
      </c>
      <c r="D38" s="13" t="s">
        <v>33</v>
      </c>
      <c r="E38" s="12" t="s">
        <v>93</v>
      </c>
      <c r="F38" s="12" t="s">
        <v>94</v>
      </c>
      <c r="G38" s="14">
        <v>85.5</v>
      </c>
      <c r="H38" s="14">
        <v>104.5</v>
      </c>
      <c r="I38" s="14">
        <v>190</v>
      </c>
      <c r="J38" s="18">
        <f t="shared" si="0"/>
        <v>63.3333333333333</v>
      </c>
      <c r="K38" s="10"/>
      <c r="L38" s="18">
        <f t="shared" si="1"/>
        <v>63.3333333333333</v>
      </c>
      <c r="M38" s="17"/>
    </row>
    <row r="39" ht="27" spans="1:13">
      <c r="A39" s="11">
        <v>37</v>
      </c>
      <c r="B39" s="12" t="s">
        <v>99</v>
      </c>
      <c r="C39" s="12" t="s">
        <v>100</v>
      </c>
      <c r="D39" s="13" t="s">
        <v>101</v>
      </c>
      <c r="E39" s="12" t="s">
        <v>102</v>
      </c>
      <c r="F39" s="12" t="s">
        <v>103</v>
      </c>
      <c r="G39" s="14">
        <v>98.5</v>
      </c>
      <c r="H39" s="14">
        <v>103.1</v>
      </c>
      <c r="I39" s="14">
        <v>201.6</v>
      </c>
      <c r="J39" s="18">
        <f t="shared" si="0"/>
        <v>67.2</v>
      </c>
      <c r="K39" s="10"/>
      <c r="L39" s="18">
        <f t="shared" si="1"/>
        <v>67.2</v>
      </c>
      <c r="M39" s="17"/>
    </row>
    <row r="40" ht="27" spans="1:13">
      <c r="A40" s="11">
        <v>38</v>
      </c>
      <c r="B40" s="12" t="s">
        <v>104</v>
      </c>
      <c r="C40" s="12" t="s">
        <v>105</v>
      </c>
      <c r="D40" s="13" t="s">
        <v>101</v>
      </c>
      <c r="E40" s="12" t="s">
        <v>102</v>
      </c>
      <c r="F40" s="12" t="s">
        <v>103</v>
      </c>
      <c r="G40" s="14">
        <v>100.6</v>
      </c>
      <c r="H40" s="14">
        <v>96.9</v>
      </c>
      <c r="I40" s="14">
        <v>197.5</v>
      </c>
      <c r="J40" s="18">
        <f t="shared" si="0"/>
        <v>65.8333333333333</v>
      </c>
      <c r="K40" s="10"/>
      <c r="L40" s="18">
        <f t="shared" si="1"/>
        <v>65.8333333333333</v>
      </c>
      <c r="M40" s="17"/>
    </row>
    <row r="41" ht="27" spans="1:13">
      <c r="A41" s="11">
        <v>39</v>
      </c>
      <c r="B41" s="21" t="s">
        <v>106</v>
      </c>
      <c r="C41" s="21">
        <v>2026060207</v>
      </c>
      <c r="D41" s="13" t="s">
        <v>101</v>
      </c>
      <c r="E41" s="21" t="s">
        <v>102</v>
      </c>
      <c r="F41" s="21" t="s">
        <v>103</v>
      </c>
      <c r="G41" s="19">
        <v>92.1</v>
      </c>
      <c r="H41" s="19">
        <v>101.7</v>
      </c>
      <c r="I41" s="19">
        <f>G41+H41</f>
        <v>193.8</v>
      </c>
      <c r="J41" s="18">
        <f t="shared" si="0"/>
        <v>64.6</v>
      </c>
      <c r="K41" s="10"/>
      <c r="L41" s="18">
        <f t="shared" si="1"/>
        <v>64.6</v>
      </c>
      <c r="M41" s="11" t="s">
        <v>30</v>
      </c>
    </row>
    <row r="42" ht="27" spans="1:13">
      <c r="A42" s="11">
        <v>40</v>
      </c>
      <c r="B42" s="12" t="s">
        <v>107</v>
      </c>
      <c r="C42" s="2" t="s">
        <v>108</v>
      </c>
      <c r="D42" s="13" t="s">
        <v>109</v>
      </c>
      <c r="E42" s="2" t="s">
        <v>110</v>
      </c>
      <c r="F42" s="2" t="s">
        <v>103</v>
      </c>
      <c r="G42" s="3">
        <v>115.1</v>
      </c>
      <c r="H42" s="3">
        <v>98.5</v>
      </c>
      <c r="I42" s="3">
        <v>213.6</v>
      </c>
      <c r="J42" s="22">
        <f t="shared" si="0"/>
        <v>71.2</v>
      </c>
      <c r="K42" s="23">
        <v>5</v>
      </c>
      <c r="L42" s="22">
        <f t="shared" si="1"/>
        <v>76.2</v>
      </c>
      <c r="M42" s="17"/>
    </row>
    <row r="43" ht="27" spans="1:13">
      <c r="A43" s="11">
        <v>41</v>
      </c>
      <c r="B43" s="12" t="s">
        <v>111</v>
      </c>
      <c r="C43" s="2" t="s">
        <v>112</v>
      </c>
      <c r="D43" s="13" t="s">
        <v>109</v>
      </c>
      <c r="E43" s="12" t="s">
        <v>110</v>
      </c>
      <c r="F43" s="12" t="s">
        <v>103</v>
      </c>
      <c r="G43" s="3">
        <v>115.4</v>
      </c>
      <c r="H43" s="3">
        <v>103.2</v>
      </c>
      <c r="I43" s="3">
        <f>G43+H43</f>
        <v>218.6</v>
      </c>
      <c r="J43" s="18">
        <f t="shared" si="0"/>
        <v>72.8666666666667</v>
      </c>
      <c r="K43" s="10"/>
      <c r="L43" s="18">
        <f t="shared" si="1"/>
        <v>72.8666666666667</v>
      </c>
      <c r="M43" s="17"/>
    </row>
    <row r="44" ht="27" spans="1:13">
      <c r="A44" s="11">
        <v>42</v>
      </c>
      <c r="B44" s="12" t="s">
        <v>113</v>
      </c>
      <c r="C44" s="2" t="s">
        <v>114</v>
      </c>
      <c r="D44" s="13" t="s">
        <v>109</v>
      </c>
      <c r="E44" s="12" t="s">
        <v>110</v>
      </c>
      <c r="F44" s="12" t="s">
        <v>103</v>
      </c>
      <c r="G44" s="3">
        <v>113.4</v>
      </c>
      <c r="H44" s="3">
        <v>105.1</v>
      </c>
      <c r="I44" s="3">
        <f>G44+H44</f>
        <v>218.5</v>
      </c>
      <c r="J44" s="18">
        <f t="shared" si="0"/>
        <v>72.8333333333333</v>
      </c>
      <c r="K44" s="10"/>
      <c r="L44" s="18">
        <f t="shared" si="1"/>
        <v>72.8333333333333</v>
      </c>
      <c r="M44" s="17"/>
    </row>
    <row r="45" ht="27" spans="1:13">
      <c r="A45" s="11">
        <v>43</v>
      </c>
      <c r="B45" s="12" t="s">
        <v>115</v>
      </c>
      <c r="C45" s="12" t="s">
        <v>116</v>
      </c>
      <c r="D45" s="13" t="s">
        <v>117</v>
      </c>
      <c r="E45" s="12" t="s">
        <v>118</v>
      </c>
      <c r="F45" s="12" t="s">
        <v>103</v>
      </c>
      <c r="G45" s="14">
        <v>113.7</v>
      </c>
      <c r="H45" s="14">
        <v>100.4</v>
      </c>
      <c r="I45" s="14">
        <v>214.1</v>
      </c>
      <c r="J45" s="18">
        <f t="shared" si="0"/>
        <v>71.3666666666667</v>
      </c>
      <c r="K45" s="10"/>
      <c r="L45" s="18">
        <f t="shared" si="1"/>
        <v>71.3666666666667</v>
      </c>
      <c r="M45" s="17"/>
    </row>
    <row r="46" ht="27" spans="1:13">
      <c r="A46" s="11">
        <v>44</v>
      </c>
      <c r="B46" s="12" t="s">
        <v>119</v>
      </c>
      <c r="C46" s="12" t="s">
        <v>120</v>
      </c>
      <c r="D46" s="13" t="s">
        <v>117</v>
      </c>
      <c r="E46" s="12" t="s">
        <v>118</v>
      </c>
      <c r="F46" s="12" t="s">
        <v>103</v>
      </c>
      <c r="G46" s="14">
        <v>100.5</v>
      </c>
      <c r="H46" s="14">
        <v>104.4</v>
      </c>
      <c r="I46" s="14">
        <v>204.9</v>
      </c>
      <c r="J46" s="18">
        <f t="shared" si="0"/>
        <v>68.3</v>
      </c>
      <c r="K46" s="10"/>
      <c r="L46" s="18">
        <f t="shared" si="1"/>
        <v>68.3</v>
      </c>
      <c r="M46" s="17"/>
    </row>
    <row r="47" ht="27" spans="1:13">
      <c r="A47" s="11">
        <v>45</v>
      </c>
      <c r="B47" s="12" t="s">
        <v>121</v>
      </c>
      <c r="C47" s="12" t="s">
        <v>122</v>
      </c>
      <c r="D47" s="13" t="s">
        <v>117</v>
      </c>
      <c r="E47" s="12" t="s">
        <v>118</v>
      </c>
      <c r="F47" s="12" t="s">
        <v>103</v>
      </c>
      <c r="G47" s="14">
        <v>96.7</v>
      </c>
      <c r="H47" s="14">
        <v>104.3</v>
      </c>
      <c r="I47" s="14">
        <v>201</v>
      </c>
      <c r="J47" s="18">
        <f t="shared" si="0"/>
        <v>67</v>
      </c>
      <c r="K47" s="10"/>
      <c r="L47" s="18">
        <f t="shared" si="1"/>
        <v>67</v>
      </c>
      <c r="M47" s="17"/>
    </row>
    <row r="48" ht="27" spans="1:13">
      <c r="A48" s="11">
        <v>46</v>
      </c>
      <c r="B48" s="12" t="s">
        <v>123</v>
      </c>
      <c r="C48" s="12" t="s">
        <v>124</v>
      </c>
      <c r="D48" s="13" t="s">
        <v>125</v>
      </c>
      <c r="E48" s="12" t="s">
        <v>126</v>
      </c>
      <c r="F48" s="12" t="s">
        <v>127</v>
      </c>
      <c r="G48" s="14">
        <v>86</v>
      </c>
      <c r="H48" s="14">
        <v>67.2</v>
      </c>
      <c r="I48" s="14">
        <v>153.2</v>
      </c>
      <c r="J48" s="18">
        <f t="shared" si="0"/>
        <v>51.0666666666667</v>
      </c>
      <c r="K48" s="10"/>
      <c r="L48" s="18">
        <f t="shared" si="1"/>
        <v>51.0666666666667</v>
      </c>
      <c r="M48" s="17"/>
    </row>
  </sheetData>
  <mergeCells count="1">
    <mergeCell ref="C1:L1"/>
  </mergeCells>
  <pageMargins left="0.251388888888889" right="0.0548611111111111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7"/>
  <sheetViews>
    <sheetView workbookViewId="0">
      <selection activeCell="B3" sqref="B3:B5"/>
    </sheetView>
  </sheetViews>
  <sheetFormatPr defaultColWidth="8.89166666666667" defaultRowHeight="13.5"/>
  <cols>
    <col min="1" max="1" width="11.4416666666667" customWidth="1"/>
  </cols>
  <sheetData>
    <row r="1" ht="18.75" spans="1:9">
      <c r="A1" s="1" t="s">
        <v>128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129</v>
      </c>
      <c r="B2" s="2" t="s">
        <v>130</v>
      </c>
      <c r="C2" s="2" t="s">
        <v>131</v>
      </c>
      <c r="D2" s="2" t="s">
        <v>132</v>
      </c>
      <c r="E2" s="2" t="s">
        <v>7</v>
      </c>
      <c r="F2" s="2" t="s">
        <v>8</v>
      </c>
      <c r="G2" s="2" t="s">
        <v>9</v>
      </c>
      <c r="H2" s="2" t="s">
        <v>133</v>
      </c>
      <c r="I2" s="2" t="s">
        <v>13</v>
      </c>
    </row>
    <row r="3" spans="1:9">
      <c r="A3" s="2" t="s">
        <v>15</v>
      </c>
      <c r="B3" s="2" t="s">
        <v>14</v>
      </c>
      <c r="C3" s="2" t="s">
        <v>17</v>
      </c>
      <c r="D3" s="2" t="s">
        <v>18</v>
      </c>
      <c r="E3" s="3">
        <v>98.4</v>
      </c>
      <c r="F3" s="3">
        <v>124</v>
      </c>
      <c r="G3" s="3">
        <f t="shared" ref="G3:G66" si="0">E3+F3</f>
        <v>222.4</v>
      </c>
      <c r="H3" s="2" cm="1">
        <f t="array" ref="H3">SUMPRODUCT((C:C=C3)*(G:G&gt;G3))+1</f>
        <v>1</v>
      </c>
      <c r="I3" s="2"/>
    </row>
    <row r="4" spans="1:9">
      <c r="A4" s="2" t="s">
        <v>20</v>
      </c>
      <c r="B4" s="2" t="s">
        <v>19</v>
      </c>
      <c r="C4" s="2" t="s">
        <v>17</v>
      </c>
      <c r="D4" s="2" t="s">
        <v>18</v>
      </c>
      <c r="E4" s="3">
        <v>94.7</v>
      </c>
      <c r="F4" s="3">
        <v>109</v>
      </c>
      <c r="G4" s="3">
        <f t="shared" si="0"/>
        <v>203.7</v>
      </c>
      <c r="H4" s="2" cm="1">
        <f t="array" ref="H4">SUMPRODUCT((C:C=C4)*(G:G&gt;G4))+1</f>
        <v>2</v>
      </c>
      <c r="I4" s="2"/>
    </row>
    <row r="5" spans="1:9">
      <c r="A5" s="2" t="s">
        <v>22</v>
      </c>
      <c r="B5" s="2" t="s">
        <v>21</v>
      </c>
      <c r="C5" s="2" t="s">
        <v>17</v>
      </c>
      <c r="D5" s="2" t="s">
        <v>18</v>
      </c>
      <c r="E5" s="3">
        <v>83.4</v>
      </c>
      <c r="F5" s="3">
        <v>105.5</v>
      </c>
      <c r="G5" s="3">
        <f t="shared" si="0"/>
        <v>188.9</v>
      </c>
      <c r="H5" s="2" cm="1">
        <f t="array" ref="H5">SUMPRODUCT((C:C=C5)*(G:G&gt;G5))+1</f>
        <v>3</v>
      </c>
      <c r="I5" s="2"/>
    </row>
    <row r="6" spans="1:9">
      <c r="A6" s="2" t="s">
        <v>134</v>
      </c>
      <c r="B6" s="2" t="s">
        <v>135</v>
      </c>
      <c r="C6" s="2" t="s">
        <v>17</v>
      </c>
      <c r="D6" s="2" t="s">
        <v>18</v>
      </c>
      <c r="E6" s="3">
        <v>66.7</v>
      </c>
      <c r="F6" s="3">
        <v>97</v>
      </c>
      <c r="G6" s="3">
        <f t="shared" si="0"/>
        <v>163.7</v>
      </c>
      <c r="H6" s="2" cm="1">
        <f t="array" ref="H6">SUMPRODUCT((C:C=C6)*(G:G&gt;G6))+1</f>
        <v>4</v>
      </c>
      <c r="I6" s="2"/>
    </row>
    <row r="7" spans="1:9">
      <c r="A7" s="2" t="s">
        <v>136</v>
      </c>
      <c r="B7" s="2" t="s">
        <v>137</v>
      </c>
      <c r="C7" s="2" t="s">
        <v>17</v>
      </c>
      <c r="D7" s="2" t="s">
        <v>18</v>
      </c>
      <c r="E7" s="3">
        <v>69.2</v>
      </c>
      <c r="F7" s="3">
        <v>78.5</v>
      </c>
      <c r="G7" s="3">
        <f t="shared" si="0"/>
        <v>147.7</v>
      </c>
      <c r="H7" s="2" cm="1">
        <f t="array" ref="H7">SUMPRODUCT((C:C=C7)*(G:G&gt;G7))+1</f>
        <v>5</v>
      </c>
      <c r="I7" s="2"/>
    </row>
    <row r="8" spans="1:9">
      <c r="A8" s="2" t="s">
        <v>138</v>
      </c>
      <c r="B8" s="2" t="s">
        <v>139</v>
      </c>
      <c r="C8" s="2" t="s">
        <v>17</v>
      </c>
      <c r="D8" s="2" t="s">
        <v>18</v>
      </c>
      <c r="E8" s="3">
        <v>70.3</v>
      </c>
      <c r="F8" s="3">
        <v>51.5</v>
      </c>
      <c r="G8" s="3">
        <f t="shared" si="0"/>
        <v>121.8</v>
      </c>
      <c r="H8" s="2" cm="1">
        <f t="array" ref="H8">SUMPRODUCT((C:C=C8)*(G:G&gt;G8))+1</f>
        <v>6</v>
      </c>
      <c r="I8" s="2"/>
    </row>
    <row r="9" spans="1:9">
      <c r="A9" s="2" t="s">
        <v>24</v>
      </c>
      <c r="B9" s="2" t="s">
        <v>23</v>
      </c>
      <c r="C9" s="2" t="s">
        <v>26</v>
      </c>
      <c r="D9" s="2" t="s">
        <v>18</v>
      </c>
      <c r="E9" s="3">
        <v>105</v>
      </c>
      <c r="F9" s="3">
        <v>123</v>
      </c>
      <c r="G9" s="3">
        <f t="shared" si="0"/>
        <v>228</v>
      </c>
      <c r="H9" s="2" cm="1">
        <f t="array" ref="H9">SUMPRODUCT((C:C=C9)*(G:G&gt;G9))+1</f>
        <v>1</v>
      </c>
      <c r="I9" s="2"/>
    </row>
    <row r="10" spans="1:9">
      <c r="A10" s="2" t="s">
        <v>28</v>
      </c>
      <c r="B10" s="2" t="s">
        <v>27</v>
      </c>
      <c r="C10" s="2" t="s">
        <v>26</v>
      </c>
      <c r="D10" s="2" t="s">
        <v>18</v>
      </c>
      <c r="E10" s="3">
        <v>111.3</v>
      </c>
      <c r="F10" s="3">
        <v>111.5</v>
      </c>
      <c r="G10" s="3">
        <f t="shared" si="0"/>
        <v>222.8</v>
      </c>
      <c r="H10" s="2" cm="1">
        <f t="array" ref="H10">SUMPRODUCT((C:C=C10)*(G:G&gt;G10))+1</f>
        <v>2</v>
      </c>
      <c r="I10" s="2"/>
    </row>
    <row r="11" spans="1:9">
      <c r="A11" s="2" t="s">
        <v>140</v>
      </c>
      <c r="B11" s="2" t="s">
        <v>141</v>
      </c>
      <c r="C11" s="2" t="s">
        <v>26</v>
      </c>
      <c r="D11" s="2" t="s">
        <v>18</v>
      </c>
      <c r="E11" s="3">
        <v>107.9</v>
      </c>
      <c r="F11" s="3">
        <v>110</v>
      </c>
      <c r="G11" s="3">
        <f t="shared" si="0"/>
        <v>217.9</v>
      </c>
      <c r="H11" s="2" cm="1">
        <f t="array" ref="H11">SUMPRODUCT((C:C=C11)*(G:G&gt;G11))+1</f>
        <v>3</v>
      </c>
      <c r="I11" s="2"/>
    </row>
    <row r="12" spans="1:9">
      <c r="A12" s="2" t="s">
        <v>142</v>
      </c>
      <c r="B12" s="2" t="s">
        <v>143</v>
      </c>
      <c r="C12" s="2" t="s">
        <v>26</v>
      </c>
      <c r="D12" s="2" t="s">
        <v>18</v>
      </c>
      <c r="E12" s="3">
        <v>92.8</v>
      </c>
      <c r="F12" s="3">
        <v>121</v>
      </c>
      <c r="G12" s="3">
        <f t="shared" si="0"/>
        <v>213.8</v>
      </c>
      <c r="H12" s="2" cm="1">
        <f t="array" ref="H12">SUMPRODUCT((C:C=C12)*(G:G&gt;G12))+1</f>
        <v>4</v>
      </c>
      <c r="I12" s="2"/>
    </row>
    <row r="13" spans="1:9">
      <c r="A13" s="2" t="s">
        <v>144</v>
      </c>
      <c r="B13" s="2" t="s">
        <v>29</v>
      </c>
      <c r="C13" s="2" t="s">
        <v>26</v>
      </c>
      <c r="D13" s="2" t="s">
        <v>18</v>
      </c>
      <c r="E13" s="3">
        <v>93.6</v>
      </c>
      <c r="F13" s="3">
        <v>118</v>
      </c>
      <c r="G13" s="3">
        <f t="shared" si="0"/>
        <v>211.6</v>
      </c>
      <c r="H13" s="2" cm="1">
        <f t="array" ref="H13">SUMPRODUCT((C:C=C13)*(G:G&gt;G13))+1</f>
        <v>5</v>
      </c>
      <c r="I13" s="2"/>
    </row>
    <row r="14" spans="1:9">
      <c r="A14" s="2" t="s">
        <v>145</v>
      </c>
      <c r="B14" s="2" t="s">
        <v>146</v>
      </c>
      <c r="C14" s="2" t="s">
        <v>26</v>
      </c>
      <c r="D14" s="2" t="s">
        <v>18</v>
      </c>
      <c r="E14" s="3">
        <v>102</v>
      </c>
      <c r="F14" s="3">
        <v>107</v>
      </c>
      <c r="G14" s="3">
        <f t="shared" si="0"/>
        <v>209</v>
      </c>
      <c r="H14" s="2" cm="1">
        <f t="array" ref="H14">SUMPRODUCT((C:C=C14)*(G:G&gt;G14))+1</f>
        <v>6</v>
      </c>
      <c r="I14" s="2"/>
    </row>
    <row r="15" spans="1:9">
      <c r="A15" s="2" t="s">
        <v>147</v>
      </c>
      <c r="B15" s="2" t="s">
        <v>148</v>
      </c>
      <c r="C15" s="2" t="s">
        <v>26</v>
      </c>
      <c r="D15" s="2" t="s">
        <v>18</v>
      </c>
      <c r="E15" s="3">
        <v>94.4</v>
      </c>
      <c r="F15" s="3">
        <v>114</v>
      </c>
      <c r="G15" s="3">
        <f t="shared" si="0"/>
        <v>208.4</v>
      </c>
      <c r="H15" s="2" cm="1">
        <f t="array" ref="H15">SUMPRODUCT((C:C=C15)*(G:G&gt;G15))+1</f>
        <v>7</v>
      </c>
      <c r="I15" s="2"/>
    </row>
    <row r="16" spans="1:9">
      <c r="A16" s="2" t="s">
        <v>149</v>
      </c>
      <c r="B16" s="2" t="s">
        <v>150</v>
      </c>
      <c r="C16" s="2" t="s">
        <v>26</v>
      </c>
      <c r="D16" s="2" t="s">
        <v>18</v>
      </c>
      <c r="E16" s="3">
        <v>97.5</v>
      </c>
      <c r="F16" s="3">
        <v>107.5</v>
      </c>
      <c r="G16" s="3">
        <f t="shared" si="0"/>
        <v>205</v>
      </c>
      <c r="H16" s="2" cm="1">
        <f t="array" ref="H16">SUMPRODUCT((C:C=C16)*(G:G&gt;G16))+1</f>
        <v>8</v>
      </c>
      <c r="I16" s="2"/>
    </row>
    <row r="17" spans="1:9">
      <c r="A17" s="2" t="s">
        <v>151</v>
      </c>
      <c r="B17" s="2" t="s">
        <v>152</v>
      </c>
      <c r="C17" s="2" t="s">
        <v>26</v>
      </c>
      <c r="D17" s="2" t="s">
        <v>18</v>
      </c>
      <c r="E17" s="3">
        <v>87.6</v>
      </c>
      <c r="F17" s="3">
        <v>104</v>
      </c>
      <c r="G17" s="3">
        <f t="shared" si="0"/>
        <v>191.6</v>
      </c>
      <c r="H17" s="2" cm="1">
        <f t="array" ref="H17">SUMPRODUCT((C:C=C17)*(G:G&gt;G17))+1</f>
        <v>9</v>
      </c>
      <c r="I17" s="2"/>
    </row>
    <row r="18" spans="1:9">
      <c r="A18" s="2" t="s">
        <v>153</v>
      </c>
      <c r="B18" s="2" t="s">
        <v>154</v>
      </c>
      <c r="C18" s="2" t="s">
        <v>26</v>
      </c>
      <c r="D18" s="2" t="s">
        <v>18</v>
      </c>
      <c r="E18" s="3">
        <v>85.2</v>
      </c>
      <c r="F18" s="3">
        <v>105.5</v>
      </c>
      <c r="G18" s="3">
        <f t="shared" si="0"/>
        <v>190.7</v>
      </c>
      <c r="H18" s="2" cm="1">
        <f t="array" ref="H18">SUMPRODUCT((C:C=C18)*(G:G&gt;G18))+1</f>
        <v>10</v>
      </c>
      <c r="I18" s="2"/>
    </row>
    <row r="19" spans="1:9">
      <c r="A19" s="2" t="s">
        <v>155</v>
      </c>
      <c r="B19" s="2" t="s">
        <v>156</v>
      </c>
      <c r="C19" s="2" t="s">
        <v>26</v>
      </c>
      <c r="D19" s="2" t="s">
        <v>18</v>
      </c>
      <c r="E19" s="3">
        <v>80.8</v>
      </c>
      <c r="F19" s="3">
        <v>107</v>
      </c>
      <c r="G19" s="3">
        <f t="shared" si="0"/>
        <v>187.8</v>
      </c>
      <c r="H19" s="2" cm="1">
        <f t="array" ref="H19">SUMPRODUCT((C:C=C19)*(G:G&gt;G19))+1</f>
        <v>11</v>
      </c>
      <c r="I19" s="2"/>
    </row>
    <row r="20" spans="1:9">
      <c r="A20" s="2" t="s">
        <v>157</v>
      </c>
      <c r="B20" s="2" t="s">
        <v>158</v>
      </c>
      <c r="C20" s="2" t="s">
        <v>26</v>
      </c>
      <c r="D20" s="2" t="s">
        <v>18</v>
      </c>
      <c r="E20" s="3">
        <v>87.1</v>
      </c>
      <c r="F20" s="3">
        <v>100</v>
      </c>
      <c r="G20" s="3">
        <f t="shared" si="0"/>
        <v>187.1</v>
      </c>
      <c r="H20" s="2" cm="1">
        <f t="array" ref="H20">SUMPRODUCT((C:C=C20)*(G:G&gt;G20))+1</f>
        <v>12</v>
      </c>
      <c r="I20" s="2"/>
    </row>
    <row r="21" spans="1:9">
      <c r="A21" s="2" t="s">
        <v>159</v>
      </c>
      <c r="B21" s="2" t="s">
        <v>160</v>
      </c>
      <c r="C21" s="2" t="s">
        <v>26</v>
      </c>
      <c r="D21" s="2" t="s">
        <v>18</v>
      </c>
      <c r="E21" s="3">
        <v>81.3</v>
      </c>
      <c r="F21" s="3">
        <v>101.5</v>
      </c>
      <c r="G21" s="3">
        <f t="shared" si="0"/>
        <v>182.8</v>
      </c>
      <c r="H21" s="2" cm="1">
        <f t="array" ref="H21">SUMPRODUCT((C:C=C21)*(G:G&gt;G21))+1</f>
        <v>13</v>
      </c>
      <c r="I21" s="2"/>
    </row>
    <row r="22" spans="1:9">
      <c r="A22" s="2" t="s">
        <v>161</v>
      </c>
      <c r="B22" s="2" t="s">
        <v>162</v>
      </c>
      <c r="C22" s="2" t="s">
        <v>26</v>
      </c>
      <c r="D22" s="2" t="s">
        <v>18</v>
      </c>
      <c r="E22" s="3">
        <v>84.8</v>
      </c>
      <c r="F22" s="3">
        <v>96.5</v>
      </c>
      <c r="G22" s="3">
        <f t="shared" si="0"/>
        <v>181.3</v>
      </c>
      <c r="H22" s="2" cm="1">
        <f t="array" ref="H22">SUMPRODUCT((C:C=C22)*(G:G&gt;G22))+1</f>
        <v>14</v>
      </c>
      <c r="I22" s="2"/>
    </row>
    <row r="23" spans="1:9">
      <c r="A23" s="2" t="s">
        <v>163</v>
      </c>
      <c r="B23" s="2" t="s">
        <v>164</v>
      </c>
      <c r="C23" s="2" t="s">
        <v>26</v>
      </c>
      <c r="D23" s="2" t="s">
        <v>18</v>
      </c>
      <c r="E23" s="3">
        <v>69.2</v>
      </c>
      <c r="F23" s="3">
        <v>111.5</v>
      </c>
      <c r="G23" s="3">
        <f t="shared" si="0"/>
        <v>180.7</v>
      </c>
      <c r="H23" s="2" cm="1">
        <f t="array" ref="H23">SUMPRODUCT((C:C=C23)*(G:G&gt;G23))+1</f>
        <v>15</v>
      </c>
      <c r="I23" s="2"/>
    </row>
    <row r="24" spans="1:9">
      <c r="A24" s="2" t="s">
        <v>165</v>
      </c>
      <c r="B24" s="2" t="s">
        <v>166</v>
      </c>
      <c r="C24" s="2" t="s">
        <v>26</v>
      </c>
      <c r="D24" s="2" t="s">
        <v>18</v>
      </c>
      <c r="E24" s="3">
        <v>94.7</v>
      </c>
      <c r="F24" s="3">
        <v>85</v>
      </c>
      <c r="G24" s="3">
        <f t="shared" si="0"/>
        <v>179.7</v>
      </c>
      <c r="H24" s="2" cm="1">
        <f t="array" ref="H24">SUMPRODUCT((C:C=C24)*(G:G&gt;G24))+1</f>
        <v>16</v>
      </c>
      <c r="I24" s="2"/>
    </row>
    <row r="25" spans="1:9">
      <c r="A25" s="2" t="s">
        <v>167</v>
      </c>
      <c r="B25" s="2" t="s">
        <v>168</v>
      </c>
      <c r="C25" s="2" t="s">
        <v>26</v>
      </c>
      <c r="D25" s="2" t="s">
        <v>18</v>
      </c>
      <c r="E25" s="3">
        <v>68.9</v>
      </c>
      <c r="F25" s="3">
        <v>110</v>
      </c>
      <c r="G25" s="3">
        <f t="shared" si="0"/>
        <v>178.9</v>
      </c>
      <c r="H25" s="2" cm="1">
        <f t="array" ref="H25">SUMPRODUCT((C:C=C25)*(G:G&gt;G25))+1</f>
        <v>17</v>
      </c>
      <c r="I25" s="2"/>
    </row>
    <row r="26" spans="1:9">
      <c r="A26" s="2" t="s">
        <v>169</v>
      </c>
      <c r="B26" s="2" t="s">
        <v>170</v>
      </c>
      <c r="C26" s="2" t="s">
        <v>26</v>
      </c>
      <c r="D26" s="2" t="s">
        <v>18</v>
      </c>
      <c r="E26" s="3">
        <v>81.1</v>
      </c>
      <c r="F26" s="3">
        <v>97</v>
      </c>
      <c r="G26" s="3">
        <f t="shared" si="0"/>
        <v>178.1</v>
      </c>
      <c r="H26" s="2" cm="1">
        <f t="array" ref="H26">SUMPRODUCT((C:C=C26)*(G:G&gt;G26))+1</f>
        <v>18</v>
      </c>
      <c r="I26" s="2"/>
    </row>
    <row r="27" spans="1:9">
      <c r="A27" s="2" t="s">
        <v>171</v>
      </c>
      <c r="B27" s="2" t="s">
        <v>172</v>
      </c>
      <c r="C27" s="2" t="s">
        <v>26</v>
      </c>
      <c r="D27" s="2" t="s">
        <v>18</v>
      </c>
      <c r="E27" s="3">
        <v>60.3</v>
      </c>
      <c r="F27" s="3">
        <v>97</v>
      </c>
      <c r="G27" s="3">
        <f t="shared" si="0"/>
        <v>157.3</v>
      </c>
      <c r="H27" s="2" cm="1">
        <f t="array" ref="H27">SUMPRODUCT((C:C=C27)*(G:G&gt;G27))+1</f>
        <v>19</v>
      </c>
      <c r="I27" s="2"/>
    </row>
    <row r="28" spans="1:9">
      <c r="A28" s="2" t="s">
        <v>173</v>
      </c>
      <c r="B28" s="2" t="s">
        <v>174</v>
      </c>
      <c r="C28" s="2" t="s">
        <v>26</v>
      </c>
      <c r="D28" s="2" t="s">
        <v>18</v>
      </c>
      <c r="E28" s="3">
        <v>51.9</v>
      </c>
      <c r="F28" s="3">
        <v>101.5</v>
      </c>
      <c r="G28" s="3">
        <f t="shared" si="0"/>
        <v>153.4</v>
      </c>
      <c r="H28" s="2" cm="1">
        <f t="array" ref="H28">SUMPRODUCT((C:C=C28)*(G:G&gt;G28))+1</f>
        <v>20</v>
      </c>
      <c r="I28" s="2"/>
    </row>
    <row r="29" spans="1:9">
      <c r="A29" s="2" t="s">
        <v>175</v>
      </c>
      <c r="B29" s="2" t="s">
        <v>176</v>
      </c>
      <c r="C29" s="2" t="s">
        <v>26</v>
      </c>
      <c r="D29" s="2" t="s">
        <v>18</v>
      </c>
      <c r="E29" s="3">
        <v>0</v>
      </c>
      <c r="F29" s="3">
        <v>0</v>
      </c>
      <c r="G29" s="3">
        <f t="shared" si="0"/>
        <v>0</v>
      </c>
      <c r="H29" s="2" cm="1">
        <f t="array" ref="H29">SUMPRODUCT((C:C=C29)*(G:G&gt;G29))+1</f>
        <v>21</v>
      </c>
      <c r="I29" s="2" t="s">
        <v>177</v>
      </c>
    </row>
    <row r="30" spans="1:9">
      <c r="A30" s="2" t="s">
        <v>178</v>
      </c>
      <c r="B30" s="2" t="s">
        <v>179</v>
      </c>
      <c r="C30" s="2" t="s">
        <v>26</v>
      </c>
      <c r="D30" s="2" t="s">
        <v>18</v>
      </c>
      <c r="E30" s="3">
        <v>0</v>
      </c>
      <c r="F30" s="3">
        <v>0</v>
      </c>
      <c r="G30" s="3">
        <f t="shared" si="0"/>
        <v>0</v>
      </c>
      <c r="H30" s="2" cm="1">
        <f t="array" ref="H30">SUMPRODUCT((C:C=C30)*(G:G&gt;G30))+1</f>
        <v>21</v>
      </c>
      <c r="I30" s="2" t="s">
        <v>177</v>
      </c>
    </row>
    <row r="31" spans="1:9">
      <c r="A31" s="2" t="s">
        <v>32</v>
      </c>
      <c r="B31" s="2" t="s">
        <v>31</v>
      </c>
      <c r="C31" s="2" t="s">
        <v>34</v>
      </c>
      <c r="D31" s="2" t="s">
        <v>35</v>
      </c>
      <c r="E31" s="3">
        <v>94</v>
      </c>
      <c r="F31" s="3">
        <v>112.5</v>
      </c>
      <c r="G31" s="3">
        <f t="shared" si="0"/>
        <v>206.5</v>
      </c>
      <c r="H31" s="2" cm="1">
        <f t="array" ref="H31">SUMPRODUCT((C:C=C31)*(G:G&gt;G31))+1</f>
        <v>1</v>
      </c>
      <c r="I31" s="2"/>
    </row>
    <row r="32" spans="1:9">
      <c r="A32" s="2" t="s">
        <v>37</v>
      </c>
      <c r="B32" s="2" t="s">
        <v>36</v>
      </c>
      <c r="C32" s="2" t="s">
        <v>34</v>
      </c>
      <c r="D32" s="2" t="s">
        <v>35</v>
      </c>
      <c r="E32" s="3">
        <v>100.4</v>
      </c>
      <c r="F32" s="3">
        <v>106</v>
      </c>
      <c r="G32" s="3">
        <f t="shared" si="0"/>
        <v>206.4</v>
      </c>
      <c r="H32" s="2" cm="1">
        <f t="array" ref="H32">SUMPRODUCT((C:C=C32)*(G:G&gt;G32))+1</f>
        <v>2</v>
      </c>
      <c r="I32" s="2"/>
    </row>
    <row r="33" spans="1:9">
      <c r="A33" s="2" t="s">
        <v>39</v>
      </c>
      <c r="B33" s="2" t="s">
        <v>38</v>
      </c>
      <c r="C33" s="2" t="s">
        <v>34</v>
      </c>
      <c r="D33" s="2" t="s">
        <v>35</v>
      </c>
      <c r="E33" s="3">
        <v>109.6</v>
      </c>
      <c r="F33" s="3">
        <v>93</v>
      </c>
      <c r="G33" s="3">
        <f t="shared" si="0"/>
        <v>202.6</v>
      </c>
      <c r="H33" s="2" cm="1">
        <f t="array" ref="H33">SUMPRODUCT((C:C=C33)*(G:G&gt;G33))+1</f>
        <v>3</v>
      </c>
      <c r="I33" s="2"/>
    </row>
    <row r="34" spans="1:9">
      <c r="A34" s="2" t="s">
        <v>41</v>
      </c>
      <c r="B34" s="2" t="s">
        <v>40</v>
      </c>
      <c r="C34" s="2" t="s">
        <v>34</v>
      </c>
      <c r="D34" s="2" t="s">
        <v>35</v>
      </c>
      <c r="E34" s="3">
        <v>97.3</v>
      </c>
      <c r="F34" s="3">
        <v>103.5</v>
      </c>
      <c r="G34" s="3">
        <f t="shared" si="0"/>
        <v>200.8</v>
      </c>
      <c r="H34" s="2" cm="1">
        <f t="array" ref="H34">SUMPRODUCT((C:C=C34)*(G:G&gt;G34))+1</f>
        <v>4</v>
      </c>
      <c r="I34" s="2"/>
    </row>
    <row r="35" spans="1:9">
      <c r="A35" s="2" t="s">
        <v>43</v>
      </c>
      <c r="B35" s="2" t="s">
        <v>42</v>
      </c>
      <c r="C35" s="2" t="s">
        <v>34</v>
      </c>
      <c r="D35" s="2" t="s">
        <v>35</v>
      </c>
      <c r="E35" s="3">
        <v>92.7</v>
      </c>
      <c r="F35" s="3">
        <v>108</v>
      </c>
      <c r="G35" s="3">
        <f t="shared" si="0"/>
        <v>200.7</v>
      </c>
      <c r="H35" s="2" cm="1">
        <f t="array" ref="H35">SUMPRODUCT((C:C=C35)*(G:G&gt;G35))+1</f>
        <v>5</v>
      </c>
      <c r="I35" s="2"/>
    </row>
    <row r="36" spans="1:9">
      <c r="A36" s="2" t="s">
        <v>45</v>
      </c>
      <c r="B36" s="2" t="s">
        <v>44</v>
      </c>
      <c r="C36" s="2" t="s">
        <v>34</v>
      </c>
      <c r="D36" s="2" t="s">
        <v>35</v>
      </c>
      <c r="E36" s="3">
        <v>102.1</v>
      </c>
      <c r="F36" s="3">
        <v>98.5</v>
      </c>
      <c r="G36" s="3">
        <f t="shared" si="0"/>
        <v>200.6</v>
      </c>
      <c r="H36" s="2" cm="1">
        <f t="array" ref="H36">SUMPRODUCT((C:C=C36)*(G:G&gt;G36))+1</f>
        <v>6</v>
      </c>
      <c r="I36" s="2"/>
    </row>
    <row r="37" spans="1:9">
      <c r="A37" s="2" t="s">
        <v>47</v>
      </c>
      <c r="B37" s="2" t="s">
        <v>46</v>
      </c>
      <c r="C37" s="2" t="s">
        <v>34</v>
      </c>
      <c r="D37" s="2" t="s">
        <v>35</v>
      </c>
      <c r="E37" s="3">
        <v>88.8</v>
      </c>
      <c r="F37" s="3">
        <v>109.5</v>
      </c>
      <c r="G37" s="3">
        <f t="shared" si="0"/>
        <v>198.3</v>
      </c>
      <c r="H37" s="2" cm="1">
        <f t="array" ref="H37">SUMPRODUCT((C:C=C37)*(G:G&gt;G37))+1</f>
        <v>7</v>
      </c>
      <c r="I37" s="2"/>
    </row>
    <row r="38" spans="1:9">
      <c r="A38" s="2" t="s">
        <v>49</v>
      </c>
      <c r="B38" s="2" t="s">
        <v>48</v>
      </c>
      <c r="C38" s="2" t="s">
        <v>34</v>
      </c>
      <c r="D38" s="2" t="s">
        <v>35</v>
      </c>
      <c r="E38" s="3">
        <v>77.1</v>
      </c>
      <c r="F38" s="3">
        <v>119</v>
      </c>
      <c r="G38" s="3">
        <f t="shared" si="0"/>
        <v>196.1</v>
      </c>
      <c r="H38" s="2" cm="1">
        <f t="array" ref="H38">SUMPRODUCT((C:C=C38)*(G:G&gt;G38))+1</f>
        <v>8</v>
      </c>
      <c r="I38" s="2"/>
    </row>
    <row r="39" spans="1:9">
      <c r="A39" s="2" t="s">
        <v>51</v>
      </c>
      <c r="B39" s="2" t="s">
        <v>50</v>
      </c>
      <c r="C39" s="2" t="s">
        <v>34</v>
      </c>
      <c r="D39" s="2" t="s">
        <v>35</v>
      </c>
      <c r="E39" s="3">
        <v>85</v>
      </c>
      <c r="F39" s="3">
        <v>111</v>
      </c>
      <c r="G39" s="3">
        <f t="shared" si="0"/>
        <v>196</v>
      </c>
      <c r="H39" s="2" cm="1">
        <f t="array" ref="H39">SUMPRODUCT((C:C=C39)*(G:G&gt;G39))+1</f>
        <v>9</v>
      </c>
      <c r="I39" s="2"/>
    </row>
    <row r="40" spans="1:9">
      <c r="A40" s="2" t="s">
        <v>53</v>
      </c>
      <c r="B40" s="2" t="s">
        <v>52</v>
      </c>
      <c r="C40" s="2" t="s">
        <v>34</v>
      </c>
      <c r="D40" s="2" t="s">
        <v>35</v>
      </c>
      <c r="E40" s="3">
        <v>102.7</v>
      </c>
      <c r="F40" s="3">
        <v>93</v>
      </c>
      <c r="G40" s="3">
        <f t="shared" si="0"/>
        <v>195.7</v>
      </c>
      <c r="H40" s="2" cm="1">
        <f t="array" ref="H40">SUMPRODUCT((C:C=C40)*(G:G&gt;G40))+1</f>
        <v>10</v>
      </c>
      <c r="I40" s="2"/>
    </row>
    <row r="41" spans="1:9">
      <c r="A41" s="2" t="s">
        <v>55</v>
      </c>
      <c r="B41" s="2" t="s">
        <v>54</v>
      </c>
      <c r="C41" s="2" t="s">
        <v>34</v>
      </c>
      <c r="D41" s="2" t="s">
        <v>35</v>
      </c>
      <c r="E41" s="3">
        <v>93</v>
      </c>
      <c r="F41" s="3">
        <v>102</v>
      </c>
      <c r="G41" s="3">
        <f t="shared" si="0"/>
        <v>195</v>
      </c>
      <c r="H41" s="2" cm="1">
        <f t="array" ref="H41">SUMPRODUCT((C:C=C41)*(G:G&gt;G41))+1</f>
        <v>11</v>
      </c>
      <c r="I41" s="2"/>
    </row>
    <row r="42" spans="1:9">
      <c r="A42" s="2" t="s">
        <v>57</v>
      </c>
      <c r="B42" s="2" t="s">
        <v>56</v>
      </c>
      <c r="C42" s="2" t="s">
        <v>34</v>
      </c>
      <c r="D42" s="2" t="s">
        <v>35</v>
      </c>
      <c r="E42" s="3">
        <v>92.1</v>
      </c>
      <c r="F42" s="3">
        <v>100.5</v>
      </c>
      <c r="G42" s="3">
        <f t="shared" si="0"/>
        <v>192.6</v>
      </c>
      <c r="H42" s="2" cm="1">
        <f t="array" ref="H42">SUMPRODUCT((C:C=C42)*(G:G&gt;G42))+1</f>
        <v>12</v>
      </c>
      <c r="I42" s="2"/>
    </row>
    <row r="43" spans="1:9">
      <c r="A43" s="2" t="s">
        <v>180</v>
      </c>
      <c r="B43" s="2" t="s">
        <v>181</v>
      </c>
      <c r="C43" s="2" t="s">
        <v>34</v>
      </c>
      <c r="D43" s="2" t="s">
        <v>35</v>
      </c>
      <c r="E43" s="3">
        <v>85.7</v>
      </c>
      <c r="F43" s="3">
        <v>106.5</v>
      </c>
      <c r="G43" s="3">
        <f t="shared" si="0"/>
        <v>192.2</v>
      </c>
      <c r="H43" s="2" cm="1">
        <f t="array" ref="H43">SUMPRODUCT((C:C=C43)*(G:G&gt;G43))+1</f>
        <v>13</v>
      </c>
      <c r="I43" s="2"/>
    </row>
    <row r="44" spans="1:9">
      <c r="A44" s="2" t="s">
        <v>182</v>
      </c>
      <c r="B44" s="2" t="s">
        <v>183</v>
      </c>
      <c r="C44" s="2" t="s">
        <v>34</v>
      </c>
      <c r="D44" s="2" t="s">
        <v>35</v>
      </c>
      <c r="E44" s="3">
        <v>91.2</v>
      </c>
      <c r="F44" s="3">
        <v>100.5</v>
      </c>
      <c r="G44" s="3">
        <f t="shared" si="0"/>
        <v>191.7</v>
      </c>
      <c r="H44" s="2" cm="1">
        <f t="array" ref="H44">SUMPRODUCT((C:C=C44)*(G:G&gt;G44))+1</f>
        <v>14</v>
      </c>
      <c r="I44" s="2"/>
    </row>
    <row r="45" spans="1:9">
      <c r="A45" s="2" t="s">
        <v>184</v>
      </c>
      <c r="B45" s="2" t="s">
        <v>185</v>
      </c>
      <c r="C45" s="2" t="s">
        <v>34</v>
      </c>
      <c r="D45" s="2" t="s">
        <v>35</v>
      </c>
      <c r="E45" s="3">
        <v>78</v>
      </c>
      <c r="F45" s="3">
        <v>109.5</v>
      </c>
      <c r="G45" s="3">
        <f t="shared" si="0"/>
        <v>187.5</v>
      </c>
      <c r="H45" s="2" cm="1">
        <f t="array" ref="H45">SUMPRODUCT((C:C=C45)*(G:G&gt;G45))+1</f>
        <v>15</v>
      </c>
      <c r="I45" s="2"/>
    </row>
    <row r="46" spans="1:9">
      <c r="A46" s="2" t="s">
        <v>186</v>
      </c>
      <c r="B46" s="2" t="s">
        <v>187</v>
      </c>
      <c r="C46" s="2" t="s">
        <v>34</v>
      </c>
      <c r="D46" s="2" t="s">
        <v>35</v>
      </c>
      <c r="E46" s="3">
        <v>88.9</v>
      </c>
      <c r="F46" s="3">
        <v>98</v>
      </c>
      <c r="G46" s="3">
        <f t="shared" si="0"/>
        <v>186.9</v>
      </c>
      <c r="H46" s="2" cm="1">
        <f t="array" ref="H46">SUMPRODUCT((C:C=C46)*(G:G&gt;G46))+1</f>
        <v>16</v>
      </c>
      <c r="I46" s="2"/>
    </row>
    <row r="47" spans="1:9">
      <c r="A47" s="2" t="s">
        <v>188</v>
      </c>
      <c r="B47" s="2" t="s">
        <v>189</v>
      </c>
      <c r="C47" s="2" t="s">
        <v>34</v>
      </c>
      <c r="D47" s="2" t="s">
        <v>35</v>
      </c>
      <c r="E47" s="3">
        <v>77.1</v>
      </c>
      <c r="F47" s="3">
        <v>107.5</v>
      </c>
      <c r="G47" s="3">
        <f t="shared" si="0"/>
        <v>184.6</v>
      </c>
      <c r="H47" s="2" cm="1">
        <f t="array" ref="H47">SUMPRODUCT((C:C=C47)*(G:G&gt;G47))+1</f>
        <v>17</v>
      </c>
      <c r="I47" s="2"/>
    </row>
    <row r="48" spans="1:9">
      <c r="A48" s="2" t="s">
        <v>190</v>
      </c>
      <c r="B48" s="2" t="s">
        <v>191</v>
      </c>
      <c r="C48" s="2" t="s">
        <v>34</v>
      </c>
      <c r="D48" s="2" t="s">
        <v>35</v>
      </c>
      <c r="E48" s="3">
        <v>89</v>
      </c>
      <c r="F48" s="3">
        <v>95</v>
      </c>
      <c r="G48" s="3">
        <f t="shared" si="0"/>
        <v>184</v>
      </c>
      <c r="H48" s="2" cm="1">
        <f t="array" ref="H48">SUMPRODUCT((C:C=C48)*(G:G&gt;G48))+1</f>
        <v>18</v>
      </c>
      <c r="I48" s="2"/>
    </row>
    <row r="49" spans="1:9">
      <c r="A49" s="2" t="s">
        <v>192</v>
      </c>
      <c r="B49" s="2" t="s">
        <v>193</v>
      </c>
      <c r="C49" s="2" t="s">
        <v>34</v>
      </c>
      <c r="D49" s="2" t="s">
        <v>35</v>
      </c>
      <c r="E49" s="3">
        <v>90.1</v>
      </c>
      <c r="F49" s="3">
        <v>93</v>
      </c>
      <c r="G49" s="3">
        <f t="shared" si="0"/>
        <v>183.1</v>
      </c>
      <c r="H49" s="2" cm="1">
        <f t="array" ref="H49">SUMPRODUCT((C:C=C49)*(G:G&gt;G49))+1</f>
        <v>19</v>
      </c>
      <c r="I49" s="2"/>
    </row>
    <row r="50" spans="1:9">
      <c r="A50" s="2" t="s">
        <v>194</v>
      </c>
      <c r="B50" s="2" t="s">
        <v>195</v>
      </c>
      <c r="C50" s="2" t="s">
        <v>34</v>
      </c>
      <c r="D50" s="2" t="s">
        <v>35</v>
      </c>
      <c r="E50" s="3">
        <v>92.5</v>
      </c>
      <c r="F50" s="3">
        <v>90.5</v>
      </c>
      <c r="G50" s="3">
        <f t="shared" si="0"/>
        <v>183</v>
      </c>
      <c r="H50" s="2" cm="1">
        <f t="array" ref="H50">SUMPRODUCT((C:C=C50)*(G:G&gt;G50))+1</f>
        <v>20</v>
      </c>
      <c r="I50" s="2"/>
    </row>
    <row r="51" spans="1:9">
      <c r="A51" s="2" t="s">
        <v>196</v>
      </c>
      <c r="B51" s="2" t="s">
        <v>197</v>
      </c>
      <c r="C51" s="2" t="s">
        <v>34</v>
      </c>
      <c r="D51" s="2" t="s">
        <v>35</v>
      </c>
      <c r="E51" s="3">
        <v>86.2</v>
      </c>
      <c r="F51" s="3">
        <v>94.5</v>
      </c>
      <c r="G51" s="3">
        <f t="shared" si="0"/>
        <v>180.7</v>
      </c>
      <c r="H51" s="2" cm="1">
        <f t="array" ref="H51">SUMPRODUCT((C:C=C51)*(G:G&gt;G51))+1</f>
        <v>21</v>
      </c>
      <c r="I51" s="2"/>
    </row>
    <row r="52" spans="1:9">
      <c r="A52" s="2" t="s">
        <v>198</v>
      </c>
      <c r="B52" s="2" t="s">
        <v>199</v>
      </c>
      <c r="C52" s="2" t="s">
        <v>34</v>
      </c>
      <c r="D52" s="2" t="s">
        <v>35</v>
      </c>
      <c r="E52" s="3">
        <v>77.4</v>
      </c>
      <c r="F52" s="3">
        <v>102</v>
      </c>
      <c r="G52" s="3">
        <f t="shared" si="0"/>
        <v>179.4</v>
      </c>
      <c r="H52" s="2" cm="1">
        <f t="array" ref="H52">SUMPRODUCT((C:C=C52)*(G:G&gt;G52))+1</f>
        <v>22</v>
      </c>
      <c r="I52" s="2"/>
    </row>
    <row r="53" spans="1:9">
      <c r="A53" s="2" t="s">
        <v>200</v>
      </c>
      <c r="B53" s="2" t="s">
        <v>201</v>
      </c>
      <c r="C53" s="2" t="s">
        <v>34</v>
      </c>
      <c r="D53" s="2" t="s">
        <v>35</v>
      </c>
      <c r="E53" s="3">
        <v>83.4</v>
      </c>
      <c r="F53" s="3">
        <v>94</v>
      </c>
      <c r="G53" s="3">
        <f t="shared" si="0"/>
        <v>177.4</v>
      </c>
      <c r="H53" s="2" cm="1">
        <f t="array" ref="H53">SUMPRODUCT((C:C=C53)*(G:G&gt;G53))+1</f>
        <v>23</v>
      </c>
      <c r="I53" s="2"/>
    </row>
    <row r="54" spans="1:9">
      <c r="A54" s="2" t="s">
        <v>202</v>
      </c>
      <c r="B54" s="2" t="s">
        <v>203</v>
      </c>
      <c r="C54" s="2" t="s">
        <v>34</v>
      </c>
      <c r="D54" s="2" t="s">
        <v>35</v>
      </c>
      <c r="E54" s="3">
        <v>78.5</v>
      </c>
      <c r="F54" s="3">
        <v>98</v>
      </c>
      <c r="G54" s="3">
        <f t="shared" si="0"/>
        <v>176.5</v>
      </c>
      <c r="H54" s="2" cm="1">
        <f t="array" ref="H54">SUMPRODUCT((C:C=C54)*(G:G&gt;G54))+1</f>
        <v>24</v>
      </c>
      <c r="I54" s="2"/>
    </row>
    <row r="55" spans="1:9">
      <c r="A55" s="2" t="s">
        <v>204</v>
      </c>
      <c r="B55" s="2" t="s">
        <v>205</v>
      </c>
      <c r="C55" s="2" t="s">
        <v>34</v>
      </c>
      <c r="D55" s="2" t="s">
        <v>35</v>
      </c>
      <c r="E55" s="3">
        <v>83.8</v>
      </c>
      <c r="F55" s="3">
        <v>91.5</v>
      </c>
      <c r="G55" s="3">
        <f t="shared" si="0"/>
        <v>175.3</v>
      </c>
      <c r="H55" s="2" cm="1">
        <f t="array" ref="H55">SUMPRODUCT((C:C=C55)*(G:G&gt;G55))+1</f>
        <v>25</v>
      </c>
      <c r="I55" s="2"/>
    </row>
    <row r="56" spans="1:9">
      <c r="A56" s="2" t="s">
        <v>206</v>
      </c>
      <c r="B56" s="2" t="s">
        <v>207</v>
      </c>
      <c r="C56" s="2" t="s">
        <v>34</v>
      </c>
      <c r="D56" s="2" t="s">
        <v>35</v>
      </c>
      <c r="E56" s="3">
        <v>86.7</v>
      </c>
      <c r="F56" s="3">
        <v>86.5</v>
      </c>
      <c r="G56" s="3">
        <f t="shared" si="0"/>
        <v>173.2</v>
      </c>
      <c r="H56" s="2" cm="1">
        <f t="array" ref="H56">SUMPRODUCT((C:C=C56)*(G:G&gt;G56))+1</f>
        <v>26</v>
      </c>
      <c r="I56" s="2"/>
    </row>
    <row r="57" spans="1:9">
      <c r="A57" s="2" t="s">
        <v>208</v>
      </c>
      <c r="B57" s="2" t="s">
        <v>209</v>
      </c>
      <c r="C57" s="2" t="s">
        <v>34</v>
      </c>
      <c r="D57" s="2" t="s">
        <v>35</v>
      </c>
      <c r="E57" s="3">
        <v>79.3</v>
      </c>
      <c r="F57" s="3">
        <v>92.5</v>
      </c>
      <c r="G57" s="3">
        <f t="shared" si="0"/>
        <v>171.8</v>
      </c>
      <c r="H57" s="2" cm="1">
        <f t="array" ref="H57">SUMPRODUCT((C:C=C57)*(G:G&gt;G57))+1</f>
        <v>27</v>
      </c>
      <c r="I57" s="2"/>
    </row>
    <row r="58" spans="1:9">
      <c r="A58" s="2" t="s">
        <v>210</v>
      </c>
      <c r="B58" s="2" t="s">
        <v>211</v>
      </c>
      <c r="C58" s="2" t="s">
        <v>34</v>
      </c>
      <c r="D58" s="2" t="s">
        <v>35</v>
      </c>
      <c r="E58" s="3">
        <v>78.7</v>
      </c>
      <c r="F58" s="3">
        <v>91</v>
      </c>
      <c r="G58" s="3">
        <f t="shared" si="0"/>
        <v>169.7</v>
      </c>
      <c r="H58" s="2" cm="1">
        <f t="array" ref="H58">SUMPRODUCT((C:C=C58)*(G:G&gt;G58))+1</f>
        <v>28</v>
      </c>
      <c r="I58" s="2"/>
    </row>
    <row r="59" spans="1:9">
      <c r="A59" s="2" t="s">
        <v>212</v>
      </c>
      <c r="B59" s="2" t="s">
        <v>213</v>
      </c>
      <c r="C59" s="2" t="s">
        <v>34</v>
      </c>
      <c r="D59" s="2" t="s">
        <v>35</v>
      </c>
      <c r="E59" s="3">
        <v>84.8</v>
      </c>
      <c r="F59" s="3">
        <v>84</v>
      </c>
      <c r="G59" s="3">
        <f t="shared" si="0"/>
        <v>168.8</v>
      </c>
      <c r="H59" s="2" cm="1">
        <f t="array" ref="H59">SUMPRODUCT((C:C=C59)*(G:G&gt;G59))+1</f>
        <v>29</v>
      </c>
      <c r="I59" s="2"/>
    </row>
    <row r="60" spans="1:9">
      <c r="A60" s="2" t="s">
        <v>214</v>
      </c>
      <c r="B60" s="2" t="s">
        <v>215</v>
      </c>
      <c r="C60" s="2" t="s">
        <v>34</v>
      </c>
      <c r="D60" s="2" t="s">
        <v>35</v>
      </c>
      <c r="E60" s="3">
        <v>74.9</v>
      </c>
      <c r="F60" s="3">
        <v>93.5</v>
      </c>
      <c r="G60" s="3">
        <f t="shared" si="0"/>
        <v>168.4</v>
      </c>
      <c r="H60" s="2" cm="1">
        <f t="array" ref="H60">SUMPRODUCT((C:C=C60)*(G:G&gt;G60))+1</f>
        <v>30</v>
      </c>
      <c r="I60" s="2"/>
    </row>
    <row r="61" spans="1:9">
      <c r="A61" s="2" t="s">
        <v>216</v>
      </c>
      <c r="B61" s="2" t="s">
        <v>217</v>
      </c>
      <c r="C61" s="2" t="s">
        <v>34</v>
      </c>
      <c r="D61" s="2" t="s">
        <v>35</v>
      </c>
      <c r="E61" s="3">
        <v>81.3</v>
      </c>
      <c r="F61" s="3">
        <v>81</v>
      </c>
      <c r="G61" s="3">
        <f t="shared" si="0"/>
        <v>162.3</v>
      </c>
      <c r="H61" s="2" cm="1">
        <f t="array" ref="H61">SUMPRODUCT((C:C=C61)*(G:G&gt;G61))+1</f>
        <v>31</v>
      </c>
      <c r="I61" s="2"/>
    </row>
    <row r="62" spans="1:9">
      <c r="A62" s="2" t="s">
        <v>218</v>
      </c>
      <c r="B62" s="2" t="s">
        <v>219</v>
      </c>
      <c r="C62" s="2" t="s">
        <v>34</v>
      </c>
      <c r="D62" s="2" t="s">
        <v>35</v>
      </c>
      <c r="E62" s="3">
        <v>71.9</v>
      </c>
      <c r="F62" s="3">
        <v>85</v>
      </c>
      <c r="G62" s="3">
        <f t="shared" si="0"/>
        <v>156.9</v>
      </c>
      <c r="H62" s="2" cm="1">
        <f t="array" ref="H62">SUMPRODUCT((C:C=C62)*(G:G&gt;G62))+1</f>
        <v>32</v>
      </c>
      <c r="I62" s="2"/>
    </row>
    <row r="63" spans="1:9">
      <c r="A63" s="2" t="s">
        <v>220</v>
      </c>
      <c r="B63" s="2" t="s">
        <v>221</v>
      </c>
      <c r="C63" s="2" t="s">
        <v>34</v>
      </c>
      <c r="D63" s="2" t="s">
        <v>35</v>
      </c>
      <c r="E63" s="3">
        <v>82.8</v>
      </c>
      <c r="F63" s="3">
        <v>69.5</v>
      </c>
      <c r="G63" s="3">
        <f t="shared" si="0"/>
        <v>152.3</v>
      </c>
      <c r="H63" s="2" cm="1">
        <f t="array" ref="H63">SUMPRODUCT((C:C=C63)*(G:G&gt;G63))+1</f>
        <v>33</v>
      </c>
      <c r="I63" s="2"/>
    </row>
    <row r="64" spans="1:9">
      <c r="A64" s="2" t="s">
        <v>222</v>
      </c>
      <c r="B64" s="2" t="s">
        <v>223</v>
      </c>
      <c r="C64" s="2" t="s">
        <v>34</v>
      </c>
      <c r="D64" s="2" t="s">
        <v>35</v>
      </c>
      <c r="E64" s="3">
        <v>70.1</v>
      </c>
      <c r="F64" s="3">
        <v>60.5</v>
      </c>
      <c r="G64" s="3">
        <f t="shared" si="0"/>
        <v>130.6</v>
      </c>
      <c r="H64" s="2" cm="1">
        <f t="array" ref="H64">SUMPRODUCT((C:C=C64)*(G:G&gt;G64))+1</f>
        <v>34</v>
      </c>
      <c r="I64" s="2"/>
    </row>
    <row r="65" spans="1:9">
      <c r="A65" s="2" t="s">
        <v>224</v>
      </c>
      <c r="B65" s="2" t="s">
        <v>225</v>
      </c>
      <c r="C65" s="2" t="s">
        <v>34</v>
      </c>
      <c r="D65" s="2" t="s">
        <v>35</v>
      </c>
      <c r="E65" s="3">
        <v>0</v>
      </c>
      <c r="F65" s="3">
        <v>0</v>
      </c>
      <c r="G65" s="3">
        <f t="shared" si="0"/>
        <v>0</v>
      </c>
      <c r="H65" s="2" cm="1">
        <f t="array" ref="H65">SUMPRODUCT((C:C=C65)*(G:G&gt;G65))+1</f>
        <v>35</v>
      </c>
      <c r="I65" s="2" t="s">
        <v>177</v>
      </c>
    </row>
    <row r="66" spans="1:9">
      <c r="A66" s="2" t="s">
        <v>226</v>
      </c>
      <c r="B66" s="2" t="s">
        <v>227</v>
      </c>
      <c r="C66" s="2" t="s">
        <v>34</v>
      </c>
      <c r="D66" s="2" t="s">
        <v>35</v>
      </c>
      <c r="E66" s="3">
        <v>0</v>
      </c>
      <c r="F66" s="3">
        <v>0</v>
      </c>
      <c r="G66" s="3">
        <f t="shared" si="0"/>
        <v>0</v>
      </c>
      <c r="H66" s="2" cm="1">
        <f t="array" ref="H66">SUMPRODUCT((C:C=C66)*(G:G&gt;G66))+1</f>
        <v>35</v>
      </c>
      <c r="I66" s="2" t="s">
        <v>177</v>
      </c>
    </row>
    <row r="67" spans="1:9">
      <c r="A67" s="2" t="s">
        <v>228</v>
      </c>
      <c r="B67" s="2" t="s">
        <v>229</v>
      </c>
      <c r="C67" s="2" t="s">
        <v>34</v>
      </c>
      <c r="D67" s="2" t="s">
        <v>35</v>
      </c>
      <c r="E67" s="3">
        <v>0</v>
      </c>
      <c r="F67" s="3">
        <v>0</v>
      </c>
      <c r="G67" s="3">
        <f t="shared" ref="G67:G130" si="1">E67+F67</f>
        <v>0</v>
      </c>
      <c r="H67" s="2" cm="1">
        <f t="array" ref="H67">SUMPRODUCT((C:C=C67)*(G:G&gt;G67))+1</f>
        <v>35</v>
      </c>
      <c r="I67" s="2" t="s">
        <v>177</v>
      </c>
    </row>
    <row r="68" spans="1:9">
      <c r="A68" s="2" t="s">
        <v>230</v>
      </c>
      <c r="B68" s="2" t="s">
        <v>231</v>
      </c>
      <c r="C68" s="2" t="s">
        <v>34</v>
      </c>
      <c r="D68" s="2" t="s">
        <v>35</v>
      </c>
      <c r="E68" s="3">
        <v>0</v>
      </c>
      <c r="F68" s="3">
        <v>0</v>
      </c>
      <c r="G68" s="3">
        <f t="shared" si="1"/>
        <v>0</v>
      </c>
      <c r="H68" s="2" cm="1">
        <f t="array" ref="H68">SUMPRODUCT((C:C=C68)*(G:G&gt;G68))+1</f>
        <v>35</v>
      </c>
      <c r="I68" s="2" t="s">
        <v>177</v>
      </c>
    </row>
    <row r="69" spans="1:9">
      <c r="A69" s="2" t="s">
        <v>232</v>
      </c>
      <c r="B69" s="2" t="s">
        <v>233</v>
      </c>
      <c r="C69" s="2" t="s">
        <v>34</v>
      </c>
      <c r="D69" s="2" t="s">
        <v>35</v>
      </c>
      <c r="E69" s="3">
        <v>0</v>
      </c>
      <c r="F69" s="3">
        <v>0</v>
      </c>
      <c r="G69" s="3">
        <f t="shared" si="1"/>
        <v>0</v>
      </c>
      <c r="H69" s="2" cm="1">
        <f t="array" ref="H69">SUMPRODUCT((C:C=C69)*(G:G&gt;G69))+1</f>
        <v>35</v>
      </c>
      <c r="I69" s="2" t="s">
        <v>177</v>
      </c>
    </row>
    <row r="70" spans="1:9">
      <c r="A70" s="2" t="s">
        <v>234</v>
      </c>
      <c r="B70" s="2" t="s">
        <v>235</v>
      </c>
      <c r="C70" s="2" t="s">
        <v>34</v>
      </c>
      <c r="D70" s="2" t="s">
        <v>35</v>
      </c>
      <c r="E70" s="3">
        <v>0</v>
      </c>
      <c r="F70" s="3">
        <v>0</v>
      </c>
      <c r="G70" s="3">
        <f t="shared" si="1"/>
        <v>0</v>
      </c>
      <c r="H70" s="2" cm="1">
        <f t="array" ref="H70">SUMPRODUCT((C:C=C70)*(G:G&gt;G70))+1</f>
        <v>35</v>
      </c>
      <c r="I70" s="2" t="s">
        <v>177</v>
      </c>
    </row>
    <row r="71" spans="1:9">
      <c r="A71" s="2" t="s">
        <v>236</v>
      </c>
      <c r="B71" s="2" t="s">
        <v>237</v>
      </c>
      <c r="C71" s="2" t="s">
        <v>34</v>
      </c>
      <c r="D71" s="2" t="s">
        <v>35</v>
      </c>
      <c r="E71" s="3">
        <v>0</v>
      </c>
      <c r="F71" s="3">
        <v>0</v>
      </c>
      <c r="G71" s="3">
        <f t="shared" si="1"/>
        <v>0</v>
      </c>
      <c r="H71" s="2" cm="1">
        <f t="array" ref="H71">SUMPRODUCT((C:C=C71)*(G:G&gt;G71))+1</f>
        <v>35</v>
      </c>
      <c r="I71" s="2" t="s">
        <v>177</v>
      </c>
    </row>
    <row r="72" spans="1:9">
      <c r="A72" s="2" t="s">
        <v>238</v>
      </c>
      <c r="B72" s="2" t="s">
        <v>239</v>
      </c>
      <c r="C72" s="2" t="s">
        <v>34</v>
      </c>
      <c r="D72" s="2" t="s">
        <v>35</v>
      </c>
      <c r="E72" s="3">
        <v>0</v>
      </c>
      <c r="F72" s="3">
        <v>0</v>
      </c>
      <c r="G72" s="3">
        <f t="shared" si="1"/>
        <v>0</v>
      </c>
      <c r="H72" s="2" cm="1">
        <f t="array" ref="H72">SUMPRODUCT((C:C=C72)*(G:G&gt;G72))+1</f>
        <v>35</v>
      </c>
      <c r="I72" s="2" t="s">
        <v>177</v>
      </c>
    </row>
    <row r="73" spans="1:9">
      <c r="A73" s="2" t="s">
        <v>240</v>
      </c>
      <c r="B73" s="2" t="s">
        <v>241</v>
      </c>
      <c r="C73" s="2" t="s">
        <v>34</v>
      </c>
      <c r="D73" s="2" t="s">
        <v>35</v>
      </c>
      <c r="E73" s="3">
        <v>0</v>
      </c>
      <c r="F73" s="3">
        <v>0</v>
      </c>
      <c r="G73" s="3">
        <f t="shared" si="1"/>
        <v>0</v>
      </c>
      <c r="H73" s="2" cm="1">
        <f t="array" ref="H73">SUMPRODUCT((C:C=C73)*(G:G&gt;G73))+1</f>
        <v>35</v>
      </c>
      <c r="I73" s="2" t="s">
        <v>177</v>
      </c>
    </row>
    <row r="74" spans="1:9">
      <c r="A74" s="2" t="s">
        <v>242</v>
      </c>
      <c r="B74" s="2" t="s">
        <v>243</v>
      </c>
      <c r="C74" s="2" t="s">
        <v>34</v>
      </c>
      <c r="D74" s="2" t="s">
        <v>35</v>
      </c>
      <c r="E74" s="3">
        <v>0</v>
      </c>
      <c r="F74" s="3">
        <v>0</v>
      </c>
      <c r="G74" s="3">
        <f t="shared" si="1"/>
        <v>0</v>
      </c>
      <c r="H74" s="2" cm="1">
        <f t="array" ref="H74">SUMPRODUCT((C:C=C74)*(G:G&gt;G74))+1</f>
        <v>35</v>
      </c>
      <c r="I74" s="2" t="s">
        <v>177</v>
      </c>
    </row>
    <row r="75" spans="1:9">
      <c r="A75" s="2" t="s">
        <v>244</v>
      </c>
      <c r="B75" s="2" t="s">
        <v>245</v>
      </c>
      <c r="C75" s="2" t="s">
        <v>34</v>
      </c>
      <c r="D75" s="2" t="s">
        <v>35</v>
      </c>
      <c r="E75" s="3">
        <v>0</v>
      </c>
      <c r="F75" s="3">
        <v>0</v>
      </c>
      <c r="G75" s="3">
        <f t="shared" si="1"/>
        <v>0</v>
      </c>
      <c r="H75" s="2" cm="1">
        <f t="array" ref="H75">SUMPRODUCT((C:C=C75)*(G:G&gt;G75))+1</f>
        <v>35</v>
      </c>
      <c r="I75" s="2" t="s">
        <v>177</v>
      </c>
    </row>
    <row r="76" spans="1:9">
      <c r="A76" s="2" t="s">
        <v>246</v>
      </c>
      <c r="B76" s="2" t="s">
        <v>247</v>
      </c>
      <c r="C76" s="2" t="s">
        <v>34</v>
      </c>
      <c r="D76" s="2" t="s">
        <v>35</v>
      </c>
      <c r="E76" s="3">
        <v>0</v>
      </c>
      <c r="F76" s="3">
        <v>0</v>
      </c>
      <c r="G76" s="3">
        <f t="shared" si="1"/>
        <v>0</v>
      </c>
      <c r="H76" s="2" cm="1">
        <f t="array" ref="H76">SUMPRODUCT((C:C=C76)*(G:G&gt;G76))+1</f>
        <v>35</v>
      </c>
      <c r="I76" s="2" t="s">
        <v>177</v>
      </c>
    </row>
    <row r="77" spans="1:9">
      <c r="A77" s="2" t="s">
        <v>248</v>
      </c>
      <c r="B77" s="2" t="s">
        <v>249</v>
      </c>
      <c r="C77" s="2" t="s">
        <v>34</v>
      </c>
      <c r="D77" s="2" t="s">
        <v>35</v>
      </c>
      <c r="E77" s="3">
        <v>0</v>
      </c>
      <c r="F77" s="3">
        <v>0</v>
      </c>
      <c r="G77" s="3">
        <f t="shared" si="1"/>
        <v>0</v>
      </c>
      <c r="H77" s="2" cm="1">
        <f t="array" ref="H77">SUMPRODUCT((C:C=C77)*(G:G&gt;G77))+1</f>
        <v>35</v>
      </c>
      <c r="I77" s="2" t="s">
        <v>177</v>
      </c>
    </row>
    <row r="78" spans="1:9">
      <c r="A78" s="2" t="s">
        <v>250</v>
      </c>
      <c r="B78" s="2" t="s">
        <v>251</v>
      </c>
      <c r="C78" s="2" t="s">
        <v>34</v>
      </c>
      <c r="D78" s="2" t="s">
        <v>35</v>
      </c>
      <c r="E78" s="3">
        <v>0</v>
      </c>
      <c r="F78" s="3">
        <v>0</v>
      </c>
      <c r="G78" s="3">
        <f t="shared" si="1"/>
        <v>0</v>
      </c>
      <c r="H78" s="2" cm="1">
        <f t="array" ref="H78">SUMPRODUCT((C:C=C78)*(G:G&gt;G78))+1</f>
        <v>35</v>
      </c>
      <c r="I78" s="2" t="s">
        <v>177</v>
      </c>
    </row>
    <row r="79" spans="1:9">
      <c r="A79" s="2" t="s">
        <v>252</v>
      </c>
      <c r="B79" s="2" t="s">
        <v>253</v>
      </c>
      <c r="C79" s="2" t="s">
        <v>34</v>
      </c>
      <c r="D79" s="2" t="s">
        <v>35</v>
      </c>
      <c r="E79" s="3">
        <v>0</v>
      </c>
      <c r="F79" s="3">
        <v>0</v>
      </c>
      <c r="G79" s="3">
        <f t="shared" si="1"/>
        <v>0</v>
      </c>
      <c r="H79" s="2" cm="1">
        <f t="array" ref="H79">SUMPRODUCT((C:C=C79)*(G:G&gt;G79))+1</f>
        <v>35</v>
      </c>
      <c r="I79" s="2" t="s">
        <v>177</v>
      </c>
    </row>
    <row r="80" spans="1:9">
      <c r="A80" s="2" t="s">
        <v>254</v>
      </c>
      <c r="B80" s="2" t="s">
        <v>255</v>
      </c>
      <c r="C80" s="2" t="s">
        <v>34</v>
      </c>
      <c r="D80" s="2" t="s">
        <v>35</v>
      </c>
      <c r="E80" s="3">
        <v>0</v>
      </c>
      <c r="F80" s="3">
        <v>0</v>
      </c>
      <c r="G80" s="3">
        <f t="shared" si="1"/>
        <v>0</v>
      </c>
      <c r="H80" s="2" cm="1">
        <f t="array" ref="H80">SUMPRODUCT((C:C=C80)*(G:G&gt;G80))+1</f>
        <v>35</v>
      </c>
      <c r="I80" s="2" t="s">
        <v>177</v>
      </c>
    </row>
    <row r="81" spans="1:9">
      <c r="A81" s="2" t="s">
        <v>59</v>
      </c>
      <c r="B81" s="2" t="s">
        <v>58</v>
      </c>
      <c r="C81" s="2" t="s">
        <v>60</v>
      </c>
      <c r="D81" s="2" t="s">
        <v>61</v>
      </c>
      <c r="E81" s="3">
        <v>100</v>
      </c>
      <c r="F81" s="3">
        <v>105.5</v>
      </c>
      <c r="G81" s="3">
        <f t="shared" si="1"/>
        <v>205.5</v>
      </c>
      <c r="H81" s="2" cm="1">
        <f t="array" ref="H81">SUMPRODUCT((C:C=C81)*(G:G&gt;G81))+1</f>
        <v>1</v>
      </c>
      <c r="I81" s="2"/>
    </row>
    <row r="82" spans="1:9">
      <c r="A82" s="2" t="s">
        <v>63</v>
      </c>
      <c r="B82" s="2" t="s">
        <v>62</v>
      </c>
      <c r="C82" s="2" t="s">
        <v>60</v>
      </c>
      <c r="D82" s="2" t="s">
        <v>61</v>
      </c>
      <c r="E82" s="3">
        <v>107.4</v>
      </c>
      <c r="F82" s="3">
        <v>97.5</v>
      </c>
      <c r="G82" s="3">
        <f t="shared" si="1"/>
        <v>204.9</v>
      </c>
      <c r="H82" s="2" cm="1">
        <f t="array" ref="H82">SUMPRODUCT((C:C=C82)*(G:G&gt;G82))+1</f>
        <v>2</v>
      </c>
      <c r="I82" s="2"/>
    </row>
    <row r="83" spans="1:9">
      <c r="A83" s="2" t="s">
        <v>65</v>
      </c>
      <c r="B83" s="2" t="s">
        <v>64</v>
      </c>
      <c r="C83" s="2" t="s">
        <v>60</v>
      </c>
      <c r="D83" s="2" t="s">
        <v>61</v>
      </c>
      <c r="E83" s="3">
        <v>97.3</v>
      </c>
      <c r="F83" s="3">
        <v>105</v>
      </c>
      <c r="G83" s="3">
        <f t="shared" si="1"/>
        <v>202.3</v>
      </c>
      <c r="H83" s="2" cm="1">
        <f t="array" ref="H83">SUMPRODUCT((C:C=C83)*(G:G&gt;G83))+1</f>
        <v>3</v>
      </c>
      <c r="I83" s="2"/>
    </row>
    <row r="84" spans="1:9">
      <c r="A84" s="2" t="s">
        <v>67</v>
      </c>
      <c r="B84" s="2" t="s">
        <v>66</v>
      </c>
      <c r="C84" s="2" t="s">
        <v>60</v>
      </c>
      <c r="D84" s="2" t="s">
        <v>61</v>
      </c>
      <c r="E84" s="3">
        <v>97.1</v>
      </c>
      <c r="F84" s="3">
        <v>104</v>
      </c>
      <c r="G84" s="3">
        <f t="shared" si="1"/>
        <v>201.1</v>
      </c>
      <c r="H84" s="2" cm="1">
        <f t="array" ref="H84">SUMPRODUCT((C:C=C84)*(G:G&gt;G84))+1</f>
        <v>4</v>
      </c>
      <c r="I84" s="2"/>
    </row>
    <row r="85" spans="1:9">
      <c r="A85" s="2" t="s">
        <v>69</v>
      </c>
      <c r="B85" s="2" t="s">
        <v>68</v>
      </c>
      <c r="C85" s="2" t="s">
        <v>60</v>
      </c>
      <c r="D85" s="2" t="s">
        <v>61</v>
      </c>
      <c r="E85" s="3">
        <v>95.8</v>
      </c>
      <c r="F85" s="3">
        <v>99</v>
      </c>
      <c r="G85" s="3">
        <f t="shared" si="1"/>
        <v>194.8</v>
      </c>
      <c r="H85" s="2" cm="1">
        <f t="array" ref="H85">SUMPRODUCT((C:C=C85)*(G:G&gt;G85))+1</f>
        <v>5</v>
      </c>
      <c r="I85" s="2"/>
    </row>
    <row r="86" spans="1:9">
      <c r="A86" s="2" t="s">
        <v>71</v>
      </c>
      <c r="B86" s="2" t="s">
        <v>70</v>
      </c>
      <c r="C86" s="2" t="s">
        <v>60</v>
      </c>
      <c r="D86" s="2" t="s">
        <v>61</v>
      </c>
      <c r="E86" s="3">
        <v>103.8</v>
      </c>
      <c r="F86" s="3">
        <v>90.5</v>
      </c>
      <c r="G86" s="3">
        <f t="shared" si="1"/>
        <v>194.3</v>
      </c>
      <c r="H86" s="2" cm="1">
        <f t="array" ref="H86">SUMPRODUCT((C:C=C86)*(G:G&gt;G86))+1</f>
        <v>6</v>
      </c>
      <c r="I86" s="2"/>
    </row>
    <row r="87" spans="1:9">
      <c r="A87" s="2" t="s">
        <v>73</v>
      </c>
      <c r="B87" s="2" t="s">
        <v>72</v>
      </c>
      <c r="C87" s="2" t="s">
        <v>60</v>
      </c>
      <c r="D87" s="2" t="s">
        <v>61</v>
      </c>
      <c r="E87" s="3">
        <v>85.2</v>
      </c>
      <c r="F87" s="3">
        <v>109</v>
      </c>
      <c r="G87" s="3">
        <f t="shared" si="1"/>
        <v>194.2</v>
      </c>
      <c r="H87" s="2" cm="1">
        <f t="array" ref="H87">SUMPRODUCT((C:C=C87)*(G:G&gt;G87))+1</f>
        <v>7</v>
      </c>
      <c r="I87" s="2"/>
    </row>
    <row r="88" spans="1:9">
      <c r="A88" s="2" t="s">
        <v>256</v>
      </c>
      <c r="B88" s="2" t="s">
        <v>257</v>
      </c>
      <c r="C88" s="2" t="s">
        <v>60</v>
      </c>
      <c r="D88" s="2" t="s">
        <v>61</v>
      </c>
      <c r="E88" s="3">
        <v>81.6</v>
      </c>
      <c r="F88" s="3">
        <v>112.5</v>
      </c>
      <c r="G88" s="3">
        <f t="shared" si="1"/>
        <v>194.1</v>
      </c>
      <c r="H88" s="2" cm="1">
        <f t="array" ref="H88">SUMPRODUCT((C:C=C88)*(G:G&gt;G88))+1</f>
        <v>8</v>
      </c>
      <c r="I88" s="2"/>
    </row>
    <row r="89" spans="1:9">
      <c r="A89" s="2" t="s">
        <v>75</v>
      </c>
      <c r="B89" s="2" t="s">
        <v>74</v>
      </c>
      <c r="C89" s="2" t="s">
        <v>60</v>
      </c>
      <c r="D89" s="2" t="s">
        <v>61</v>
      </c>
      <c r="E89" s="3">
        <v>100.9</v>
      </c>
      <c r="F89" s="3">
        <v>93</v>
      </c>
      <c r="G89" s="3">
        <f t="shared" si="1"/>
        <v>193.9</v>
      </c>
      <c r="H89" s="2" cm="1">
        <f t="array" ref="H89">SUMPRODUCT((C:C=C89)*(G:G&gt;G89))+1</f>
        <v>9</v>
      </c>
      <c r="I89" s="2"/>
    </row>
    <row r="90" spans="1:9">
      <c r="A90" s="2" t="s">
        <v>258</v>
      </c>
      <c r="B90" s="2" t="s">
        <v>76</v>
      </c>
      <c r="C90" s="2" t="s">
        <v>60</v>
      </c>
      <c r="D90" s="2" t="s">
        <v>61</v>
      </c>
      <c r="E90" s="3">
        <v>82.9</v>
      </c>
      <c r="F90" s="3">
        <v>109.5</v>
      </c>
      <c r="G90" s="3">
        <f t="shared" si="1"/>
        <v>192.4</v>
      </c>
      <c r="H90" s="2" cm="1">
        <f t="array" ref="H90">SUMPRODUCT((C:C=C90)*(G:G&gt;G90))+1</f>
        <v>10</v>
      </c>
      <c r="I90" s="2"/>
    </row>
    <row r="91" spans="1:9">
      <c r="A91" s="2" t="s">
        <v>259</v>
      </c>
      <c r="B91" s="2" t="s">
        <v>260</v>
      </c>
      <c r="C91" s="2" t="s">
        <v>60</v>
      </c>
      <c r="D91" s="2" t="s">
        <v>61</v>
      </c>
      <c r="E91" s="3">
        <v>96.8</v>
      </c>
      <c r="F91" s="3">
        <v>95.5</v>
      </c>
      <c r="G91" s="3">
        <f t="shared" si="1"/>
        <v>192.3</v>
      </c>
      <c r="H91" s="2" cm="1">
        <f t="array" ref="H91">SUMPRODUCT((C:C=C91)*(G:G&gt;G91))+1</f>
        <v>11</v>
      </c>
      <c r="I91" s="2"/>
    </row>
    <row r="92" spans="1:9">
      <c r="A92" s="2" t="s">
        <v>261</v>
      </c>
      <c r="B92" s="2" t="s">
        <v>262</v>
      </c>
      <c r="C92" s="2" t="s">
        <v>60</v>
      </c>
      <c r="D92" s="2" t="s">
        <v>61</v>
      </c>
      <c r="E92" s="3">
        <v>88.8</v>
      </c>
      <c r="F92" s="3">
        <v>102.5</v>
      </c>
      <c r="G92" s="3">
        <f t="shared" si="1"/>
        <v>191.3</v>
      </c>
      <c r="H92" s="2" cm="1">
        <f t="array" ref="H92">SUMPRODUCT((C:C=C92)*(G:G&gt;G92))+1</f>
        <v>12</v>
      </c>
      <c r="I92" s="2"/>
    </row>
    <row r="93" spans="1:9">
      <c r="A93" s="2" t="s">
        <v>263</v>
      </c>
      <c r="B93" s="2" t="s">
        <v>264</v>
      </c>
      <c r="C93" s="2" t="s">
        <v>60</v>
      </c>
      <c r="D93" s="2" t="s">
        <v>61</v>
      </c>
      <c r="E93" s="3">
        <v>102.5</v>
      </c>
      <c r="F93" s="3">
        <v>87.5</v>
      </c>
      <c r="G93" s="3">
        <f t="shared" si="1"/>
        <v>190</v>
      </c>
      <c r="H93" s="2" cm="1">
        <f t="array" ref="H93">SUMPRODUCT((C:C=C93)*(G:G&gt;G93))+1</f>
        <v>13</v>
      </c>
      <c r="I93" s="2"/>
    </row>
    <row r="94" spans="1:9">
      <c r="A94" s="2" t="s">
        <v>265</v>
      </c>
      <c r="B94" s="2" t="s">
        <v>266</v>
      </c>
      <c r="C94" s="2" t="s">
        <v>60</v>
      </c>
      <c r="D94" s="2" t="s">
        <v>61</v>
      </c>
      <c r="E94" s="3">
        <v>87.7</v>
      </c>
      <c r="F94" s="3">
        <v>100.5</v>
      </c>
      <c r="G94" s="3">
        <f t="shared" si="1"/>
        <v>188.2</v>
      </c>
      <c r="H94" s="2" cm="1">
        <f t="array" ref="H94">SUMPRODUCT((C:C=C94)*(G:G&gt;G94))+1</f>
        <v>14</v>
      </c>
      <c r="I94" s="2"/>
    </row>
    <row r="95" spans="1:9">
      <c r="A95" s="2" t="s">
        <v>267</v>
      </c>
      <c r="B95" s="2" t="s">
        <v>268</v>
      </c>
      <c r="C95" s="2" t="s">
        <v>60</v>
      </c>
      <c r="D95" s="2" t="s">
        <v>61</v>
      </c>
      <c r="E95" s="3">
        <v>80.4</v>
      </c>
      <c r="F95" s="3">
        <v>107.5</v>
      </c>
      <c r="G95" s="3">
        <f t="shared" si="1"/>
        <v>187.9</v>
      </c>
      <c r="H95" s="2" cm="1">
        <f t="array" ref="H95">SUMPRODUCT((C:C=C95)*(G:G&gt;G95))+1</f>
        <v>15</v>
      </c>
      <c r="I95" s="2"/>
    </row>
    <row r="96" spans="1:9">
      <c r="A96" s="2" t="s">
        <v>269</v>
      </c>
      <c r="B96" s="2" t="s">
        <v>270</v>
      </c>
      <c r="C96" s="2" t="s">
        <v>60</v>
      </c>
      <c r="D96" s="2" t="s">
        <v>61</v>
      </c>
      <c r="E96" s="3">
        <v>79.6</v>
      </c>
      <c r="F96" s="3">
        <v>104</v>
      </c>
      <c r="G96" s="3">
        <f t="shared" si="1"/>
        <v>183.6</v>
      </c>
      <c r="H96" s="2" cm="1">
        <f t="array" ref="H96">SUMPRODUCT((C:C=C96)*(G:G&gt;G96))+1</f>
        <v>16</v>
      </c>
      <c r="I96" s="2"/>
    </row>
    <row r="97" spans="1:9">
      <c r="A97" s="2" t="s">
        <v>271</v>
      </c>
      <c r="B97" s="2" t="s">
        <v>272</v>
      </c>
      <c r="C97" s="2" t="s">
        <v>60</v>
      </c>
      <c r="D97" s="2" t="s">
        <v>61</v>
      </c>
      <c r="E97" s="3">
        <v>91.6</v>
      </c>
      <c r="F97" s="3">
        <v>92</v>
      </c>
      <c r="G97" s="3">
        <f t="shared" si="1"/>
        <v>183.6</v>
      </c>
      <c r="H97" s="2" cm="1">
        <f t="array" ref="H97">SUMPRODUCT((C:C=C97)*(G:G&gt;G97))+1</f>
        <v>16</v>
      </c>
      <c r="I97" s="2"/>
    </row>
    <row r="98" spans="1:9">
      <c r="A98" s="2" t="s">
        <v>273</v>
      </c>
      <c r="B98" s="2" t="s">
        <v>274</v>
      </c>
      <c r="C98" s="2" t="s">
        <v>60</v>
      </c>
      <c r="D98" s="2" t="s">
        <v>61</v>
      </c>
      <c r="E98" s="3">
        <v>87</v>
      </c>
      <c r="F98" s="3">
        <v>94</v>
      </c>
      <c r="G98" s="3">
        <f t="shared" si="1"/>
        <v>181</v>
      </c>
      <c r="H98" s="2" cm="1">
        <f t="array" ref="H98">SUMPRODUCT((C:C=C98)*(G:G&gt;G98))+1</f>
        <v>18</v>
      </c>
      <c r="I98" s="2"/>
    </row>
    <row r="99" spans="1:9">
      <c r="A99" s="2" t="s">
        <v>275</v>
      </c>
      <c r="B99" s="2" t="s">
        <v>276</v>
      </c>
      <c r="C99" s="2" t="s">
        <v>60</v>
      </c>
      <c r="D99" s="2" t="s">
        <v>61</v>
      </c>
      <c r="E99" s="3">
        <v>82.4</v>
      </c>
      <c r="F99" s="3">
        <v>97</v>
      </c>
      <c r="G99" s="3">
        <f t="shared" si="1"/>
        <v>179.4</v>
      </c>
      <c r="H99" s="2" cm="1">
        <f t="array" ref="H99">SUMPRODUCT((C:C=C99)*(G:G&gt;G99))+1</f>
        <v>19</v>
      </c>
      <c r="I99" s="2"/>
    </row>
    <row r="100" spans="1:9">
      <c r="A100" s="2" t="s">
        <v>277</v>
      </c>
      <c r="B100" s="2" t="s">
        <v>278</v>
      </c>
      <c r="C100" s="2" t="s">
        <v>60</v>
      </c>
      <c r="D100" s="2" t="s">
        <v>61</v>
      </c>
      <c r="E100" s="3">
        <v>91.2</v>
      </c>
      <c r="F100" s="3">
        <v>88</v>
      </c>
      <c r="G100" s="3">
        <f t="shared" si="1"/>
        <v>179.2</v>
      </c>
      <c r="H100" s="2" cm="1">
        <f t="array" ref="H100">SUMPRODUCT((C:C=C100)*(G:G&gt;G100))+1</f>
        <v>20</v>
      </c>
      <c r="I100" s="2"/>
    </row>
    <row r="101" spans="1:9">
      <c r="A101" s="2" t="s">
        <v>279</v>
      </c>
      <c r="B101" s="2" t="s">
        <v>280</v>
      </c>
      <c r="C101" s="2" t="s">
        <v>60</v>
      </c>
      <c r="D101" s="2" t="s">
        <v>61</v>
      </c>
      <c r="E101" s="3">
        <v>98.2</v>
      </c>
      <c r="F101" s="3">
        <v>78.5</v>
      </c>
      <c r="G101" s="3">
        <f t="shared" si="1"/>
        <v>176.7</v>
      </c>
      <c r="H101" s="2" cm="1">
        <f t="array" ref="H101">SUMPRODUCT((C:C=C101)*(G:G&gt;G101))+1</f>
        <v>21</v>
      </c>
      <c r="I101" s="2"/>
    </row>
    <row r="102" spans="1:9">
      <c r="A102" s="2" t="s">
        <v>281</v>
      </c>
      <c r="B102" s="2" t="s">
        <v>282</v>
      </c>
      <c r="C102" s="2" t="s">
        <v>60</v>
      </c>
      <c r="D102" s="2" t="s">
        <v>61</v>
      </c>
      <c r="E102" s="3">
        <v>84</v>
      </c>
      <c r="F102" s="3">
        <v>92.5</v>
      </c>
      <c r="G102" s="3">
        <f t="shared" si="1"/>
        <v>176.5</v>
      </c>
      <c r="H102" s="2" cm="1">
        <f t="array" ref="H102">SUMPRODUCT((C:C=C102)*(G:G&gt;G102))+1</f>
        <v>22</v>
      </c>
      <c r="I102" s="2"/>
    </row>
    <row r="103" spans="1:9">
      <c r="A103" s="2" t="s">
        <v>283</v>
      </c>
      <c r="B103" s="2" t="s">
        <v>284</v>
      </c>
      <c r="C103" s="2" t="s">
        <v>60</v>
      </c>
      <c r="D103" s="2" t="s">
        <v>61</v>
      </c>
      <c r="E103" s="3">
        <v>81</v>
      </c>
      <c r="F103" s="3">
        <v>94</v>
      </c>
      <c r="G103" s="3">
        <f t="shared" si="1"/>
        <v>175</v>
      </c>
      <c r="H103" s="2" cm="1">
        <f t="array" ref="H103">SUMPRODUCT((C:C=C103)*(G:G&gt;G103))+1</f>
        <v>23</v>
      </c>
      <c r="I103" s="2"/>
    </row>
    <row r="104" spans="1:9">
      <c r="A104" s="2" t="s">
        <v>285</v>
      </c>
      <c r="B104" s="2" t="s">
        <v>286</v>
      </c>
      <c r="C104" s="2" t="s">
        <v>60</v>
      </c>
      <c r="D104" s="2" t="s">
        <v>61</v>
      </c>
      <c r="E104" s="3">
        <v>86.6</v>
      </c>
      <c r="F104" s="3">
        <v>88</v>
      </c>
      <c r="G104" s="3">
        <f t="shared" si="1"/>
        <v>174.6</v>
      </c>
      <c r="H104" s="2" cm="1">
        <f t="array" ref="H104">SUMPRODUCT((C:C=C104)*(G:G&gt;G104))+1</f>
        <v>24</v>
      </c>
      <c r="I104" s="2"/>
    </row>
    <row r="105" spans="1:9">
      <c r="A105" s="2" t="s">
        <v>287</v>
      </c>
      <c r="B105" s="2" t="s">
        <v>288</v>
      </c>
      <c r="C105" s="2" t="s">
        <v>60</v>
      </c>
      <c r="D105" s="2" t="s">
        <v>61</v>
      </c>
      <c r="E105" s="3">
        <v>97.9</v>
      </c>
      <c r="F105" s="3">
        <v>74.5</v>
      </c>
      <c r="G105" s="3">
        <f t="shared" si="1"/>
        <v>172.4</v>
      </c>
      <c r="H105" s="2" cm="1">
        <f t="array" ref="H105">SUMPRODUCT((C:C=C105)*(G:G&gt;G105))+1</f>
        <v>25</v>
      </c>
      <c r="I105" s="2"/>
    </row>
    <row r="106" spans="1:9">
      <c r="A106" s="2" t="s">
        <v>289</v>
      </c>
      <c r="B106" s="2" t="s">
        <v>290</v>
      </c>
      <c r="C106" s="2" t="s">
        <v>60</v>
      </c>
      <c r="D106" s="2" t="s">
        <v>61</v>
      </c>
      <c r="E106" s="3">
        <v>90.3</v>
      </c>
      <c r="F106" s="3">
        <v>82</v>
      </c>
      <c r="G106" s="3">
        <f t="shared" si="1"/>
        <v>172.3</v>
      </c>
      <c r="H106" s="2" cm="1">
        <f t="array" ref="H106">SUMPRODUCT((C:C=C106)*(G:G&gt;G106))+1</f>
        <v>26</v>
      </c>
      <c r="I106" s="2"/>
    </row>
    <row r="107" spans="1:9">
      <c r="A107" s="2" t="s">
        <v>291</v>
      </c>
      <c r="B107" s="2" t="s">
        <v>292</v>
      </c>
      <c r="C107" s="2" t="s">
        <v>60</v>
      </c>
      <c r="D107" s="2" t="s">
        <v>61</v>
      </c>
      <c r="E107" s="3">
        <v>91.1</v>
      </c>
      <c r="F107" s="3">
        <v>80</v>
      </c>
      <c r="G107" s="3">
        <f t="shared" si="1"/>
        <v>171.1</v>
      </c>
      <c r="H107" s="2" cm="1">
        <f t="array" ref="H107">SUMPRODUCT((C:C=C107)*(G:G&gt;G107))+1</f>
        <v>27</v>
      </c>
      <c r="I107" s="2"/>
    </row>
    <row r="108" spans="1:9">
      <c r="A108" s="2" t="s">
        <v>293</v>
      </c>
      <c r="B108" s="2" t="s">
        <v>294</v>
      </c>
      <c r="C108" s="2" t="s">
        <v>60</v>
      </c>
      <c r="D108" s="2" t="s">
        <v>61</v>
      </c>
      <c r="E108" s="3">
        <v>80.9</v>
      </c>
      <c r="F108" s="3">
        <v>87.5</v>
      </c>
      <c r="G108" s="3">
        <f t="shared" si="1"/>
        <v>168.4</v>
      </c>
      <c r="H108" s="2" cm="1">
        <f t="array" ref="H108">SUMPRODUCT((C:C=C108)*(G:G&gt;G108))+1</f>
        <v>28</v>
      </c>
      <c r="I108" s="2"/>
    </row>
    <row r="109" spans="1:9">
      <c r="A109" s="2" t="s">
        <v>295</v>
      </c>
      <c r="B109" s="2" t="s">
        <v>296</v>
      </c>
      <c r="C109" s="2" t="s">
        <v>60</v>
      </c>
      <c r="D109" s="2" t="s">
        <v>61</v>
      </c>
      <c r="E109" s="3">
        <v>87</v>
      </c>
      <c r="F109" s="3">
        <v>79.5</v>
      </c>
      <c r="G109" s="3">
        <f t="shared" si="1"/>
        <v>166.5</v>
      </c>
      <c r="H109" s="2" cm="1">
        <f t="array" ref="H109">SUMPRODUCT((C:C=C109)*(G:G&gt;G109))+1</f>
        <v>29</v>
      </c>
      <c r="I109" s="2"/>
    </row>
    <row r="110" spans="1:9">
      <c r="A110" s="2" t="s">
        <v>297</v>
      </c>
      <c r="B110" s="2" t="s">
        <v>298</v>
      </c>
      <c r="C110" s="2" t="s">
        <v>60</v>
      </c>
      <c r="D110" s="2" t="s">
        <v>61</v>
      </c>
      <c r="E110" s="3">
        <v>80.5</v>
      </c>
      <c r="F110" s="3">
        <v>84.5</v>
      </c>
      <c r="G110" s="3">
        <f t="shared" si="1"/>
        <v>165</v>
      </c>
      <c r="H110" s="2" cm="1">
        <f t="array" ref="H110">SUMPRODUCT((C:C=C110)*(G:G&gt;G110))+1</f>
        <v>30</v>
      </c>
      <c r="I110" s="2"/>
    </row>
    <row r="111" spans="1:9">
      <c r="A111" s="2" t="s">
        <v>299</v>
      </c>
      <c r="B111" s="2" t="s">
        <v>300</v>
      </c>
      <c r="C111" s="2" t="s">
        <v>60</v>
      </c>
      <c r="D111" s="2" t="s">
        <v>61</v>
      </c>
      <c r="E111" s="3">
        <v>73.3</v>
      </c>
      <c r="F111" s="3">
        <v>90.5</v>
      </c>
      <c r="G111" s="3">
        <f t="shared" si="1"/>
        <v>163.8</v>
      </c>
      <c r="H111" s="2" cm="1">
        <f t="array" ref="H111">SUMPRODUCT((C:C=C111)*(G:G&gt;G111))+1</f>
        <v>31</v>
      </c>
      <c r="I111" s="2"/>
    </row>
    <row r="112" spans="1:9">
      <c r="A112" s="2" t="s">
        <v>301</v>
      </c>
      <c r="B112" s="2" t="s">
        <v>302</v>
      </c>
      <c r="C112" s="2" t="s">
        <v>60</v>
      </c>
      <c r="D112" s="2" t="s">
        <v>61</v>
      </c>
      <c r="E112" s="3">
        <v>85.8</v>
      </c>
      <c r="F112" s="3">
        <v>78</v>
      </c>
      <c r="G112" s="3">
        <f t="shared" si="1"/>
        <v>163.8</v>
      </c>
      <c r="H112" s="2" cm="1">
        <f t="array" ref="H112">SUMPRODUCT((C:C=C112)*(G:G&gt;G112))+1</f>
        <v>31</v>
      </c>
      <c r="I112" s="2"/>
    </row>
    <row r="113" spans="1:9">
      <c r="A113" s="2" t="s">
        <v>303</v>
      </c>
      <c r="B113" s="2" t="s">
        <v>304</v>
      </c>
      <c r="C113" s="2" t="s">
        <v>60</v>
      </c>
      <c r="D113" s="2" t="s">
        <v>61</v>
      </c>
      <c r="E113" s="3">
        <v>0</v>
      </c>
      <c r="F113" s="3">
        <v>0</v>
      </c>
      <c r="G113" s="3">
        <f t="shared" si="1"/>
        <v>0</v>
      </c>
      <c r="H113" s="2" cm="1">
        <f t="array" ref="H113">SUMPRODUCT((C:C=C113)*(G:G&gt;G113))+1</f>
        <v>33</v>
      </c>
      <c r="I113" s="2" t="s">
        <v>177</v>
      </c>
    </row>
    <row r="114" spans="1:9">
      <c r="A114" s="2" t="s">
        <v>305</v>
      </c>
      <c r="B114" s="2" t="s">
        <v>306</v>
      </c>
      <c r="C114" s="2" t="s">
        <v>60</v>
      </c>
      <c r="D114" s="2" t="s">
        <v>61</v>
      </c>
      <c r="E114" s="3">
        <v>0</v>
      </c>
      <c r="F114" s="3">
        <v>0</v>
      </c>
      <c r="G114" s="3">
        <f t="shared" si="1"/>
        <v>0</v>
      </c>
      <c r="H114" s="2" cm="1">
        <f t="array" ref="H114">SUMPRODUCT((C:C=C114)*(G:G&gt;G114))+1</f>
        <v>33</v>
      </c>
      <c r="I114" s="2" t="s">
        <v>177</v>
      </c>
    </row>
    <row r="115" spans="1:9">
      <c r="A115" s="2" t="s">
        <v>307</v>
      </c>
      <c r="B115" s="2" t="s">
        <v>308</v>
      </c>
      <c r="C115" s="2" t="s">
        <v>60</v>
      </c>
      <c r="D115" s="2" t="s">
        <v>61</v>
      </c>
      <c r="E115" s="3">
        <v>0</v>
      </c>
      <c r="F115" s="3">
        <v>0</v>
      </c>
      <c r="G115" s="3">
        <f t="shared" si="1"/>
        <v>0</v>
      </c>
      <c r="H115" s="2" cm="1">
        <f t="array" ref="H115">SUMPRODUCT((C:C=C115)*(G:G&gt;G115))+1</f>
        <v>33</v>
      </c>
      <c r="I115" s="2" t="s">
        <v>177</v>
      </c>
    </row>
    <row r="116" spans="1:9">
      <c r="A116" s="2" t="s">
        <v>309</v>
      </c>
      <c r="B116" s="2" t="s">
        <v>310</v>
      </c>
      <c r="C116" s="2" t="s">
        <v>60</v>
      </c>
      <c r="D116" s="2" t="s">
        <v>61</v>
      </c>
      <c r="E116" s="3">
        <v>0</v>
      </c>
      <c r="F116" s="3">
        <v>0</v>
      </c>
      <c r="G116" s="3">
        <f t="shared" si="1"/>
        <v>0</v>
      </c>
      <c r="H116" s="2" cm="1">
        <f t="array" ref="H116">SUMPRODUCT((C:C=C116)*(G:G&gt;G116))+1</f>
        <v>33</v>
      </c>
      <c r="I116" s="2" t="s">
        <v>177</v>
      </c>
    </row>
    <row r="117" spans="1:9">
      <c r="A117" s="2" t="s">
        <v>311</v>
      </c>
      <c r="B117" s="2" t="s">
        <v>312</v>
      </c>
      <c r="C117" s="2" t="s">
        <v>60</v>
      </c>
      <c r="D117" s="2" t="s">
        <v>61</v>
      </c>
      <c r="E117" s="3">
        <v>0</v>
      </c>
      <c r="F117" s="3">
        <v>0</v>
      </c>
      <c r="G117" s="3">
        <f t="shared" si="1"/>
        <v>0</v>
      </c>
      <c r="H117" s="2" cm="1">
        <f t="array" ref="H117">SUMPRODUCT((C:C=C117)*(G:G&gt;G117))+1</f>
        <v>33</v>
      </c>
      <c r="I117" s="2" t="s">
        <v>177</v>
      </c>
    </row>
    <row r="118" spans="1:9">
      <c r="A118" s="2" t="s">
        <v>313</v>
      </c>
      <c r="B118" s="2" t="s">
        <v>314</v>
      </c>
      <c r="C118" s="2" t="s">
        <v>60</v>
      </c>
      <c r="D118" s="2" t="s">
        <v>61</v>
      </c>
      <c r="E118" s="3">
        <v>0</v>
      </c>
      <c r="F118" s="3">
        <v>0</v>
      </c>
      <c r="G118" s="3">
        <f t="shared" si="1"/>
        <v>0</v>
      </c>
      <c r="H118" s="2" cm="1">
        <f t="array" ref="H118">SUMPRODUCT((C:C=C118)*(G:G&gt;G118))+1</f>
        <v>33</v>
      </c>
      <c r="I118" s="2" t="s">
        <v>177</v>
      </c>
    </row>
    <row r="119" spans="1:9">
      <c r="A119" s="2" t="s">
        <v>315</v>
      </c>
      <c r="B119" s="2" t="s">
        <v>316</v>
      </c>
      <c r="C119" s="2" t="s">
        <v>60</v>
      </c>
      <c r="D119" s="2" t="s">
        <v>61</v>
      </c>
      <c r="E119" s="3">
        <v>0</v>
      </c>
      <c r="F119" s="3">
        <v>0</v>
      </c>
      <c r="G119" s="3">
        <f t="shared" si="1"/>
        <v>0</v>
      </c>
      <c r="H119" s="2" cm="1">
        <f t="array" ref="H119">SUMPRODUCT((C:C=C119)*(G:G&gt;G119))+1</f>
        <v>33</v>
      </c>
      <c r="I119" s="2" t="s">
        <v>177</v>
      </c>
    </row>
    <row r="120" spans="1:9">
      <c r="A120" s="2" t="s">
        <v>317</v>
      </c>
      <c r="B120" s="2" t="s">
        <v>318</v>
      </c>
      <c r="C120" s="2" t="s">
        <v>60</v>
      </c>
      <c r="D120" s="2" t="s">
        <v>61</v>
      </c>
      <c r="E120" s="3">
        <v>0</v>
      </c>
      <c r="F120" s="3">
        <v>0</v>
      </c>
      <c r="G120" s="3">
        <f t="shared" si="1"/>
        <v>0</v>
      </c>
      <c r="H120" s="2" cm="1">
        <f t="array" ref="H120">SUMPRODUCT((C:C=C120)*(G:G&gt;G120))+1</f>
        <v>33</v>
      </c>
      <c r="I120" s="2" t="s">
        <v>177</v>
      </c>
    </row>
    <row r="121" spans="1:9">
      <c r="A121" s="2" t="s">
        <v>319</v>
      </c>
      <c r="B121" s="2" t="s">
        <v>320</v>
      </c>
      <c r="C121" s="2" t="s">
        <v>60</v>
      </c>
      <c r="D121" s="2" t="s">
        <v>61</v>
      </c>
      <c r="E121" s="3">
        <v>0</v>
      </c>
      <c r="F121" s="3">
        <v>0</v>
      </c>
      <c r="G121" s="3">
        <f t="shared" si="1"/>
        <v>0</v>
      </c>
      <c r="H121" s="2" cm="1">
        <f t="array" ref="H121">SUMPRODUCT((C:C=C121)*(G:G&gt;G121))+1</f>
        <v>33</v>
      </c>
      <c r="I121" s="2" t="s">
        <v>177</v>
      </c>
    </row>
    <row r="122" spans="1:9">
      <c r="A122" s="2" t="s">
        <v>321</v>
      </c>
      <c r="B122" s="2" t="s">
        <v>322</v>
      </c>
      <c r="C122" s="2" t="s">
        <v>60</v>
      </c>
      <c r="D122" s="2" t="s">
        <v>61</v>
      </c>
      <c r="E122" s="3">
        <v>0</v>
      </c>
      <c r="F122" s="3">
        <v>0</v>
      </c>
      <c r="G122" s="3">
        <f t="shared" si="1"/>
        <v>0</v>
      </c>
      <c r="H122" s="2" cm="1">
        <f t="array" ref="H122">SUMPRODUCT((C:C=C122)*(G:G&gt;G122))+1</f>
        <v>33</v>
      </c>
      <c r="I122" s="2" t="s">
        <v>177</v>
      </c>
    </row>
    <row r="123" spans="1:9">
      <c r="A123" s="2" t="s">
        <v>78</v>
      </c>
      <c r="B123" s="2" t="s">
        <v>77</v>
      </c>
      <c r="C123" s="2" t="s">
        <v>79</v>
      </c>
      <c r="D123" s="2" t="s">
        <v>80</v>
      </c>
      <c r="E123" s="3">
        <v>98.1</v>
      </c>
      <c r="F123" s="3">
        <v>118</v>
      </c>
      <c r="G123" s="3">
        <f t="shared" si="1"/>
        <v>216.1</v>
      </c>
      <c r="H123" s="2" cm="1">
        <f t="array" ref="H123">SUMPRODUCT((C:C=C123)*(G:G&gt;G123))+1</f>
        <v>1</v>
      </c>
      <c r="I123" s="2"/>
    </row>
    <row r="124" spans="1:9">
      <c r="A124" s="2" t="s">
        <v>82</v>
      </c>
      <c r="B124" s="2" t="s">
        <v>81</v>
      </c>
      <c r="C124" s="2" t="s">
        <v>79</v>
      </c>
      <c r="D124" s="2" t="s">
        <v>80</v>
      </c>
      <c r="E124" s="3">
        <v>90.6</v>
      </c>
      <c r="F124" s="3">
        <v>119.5</v>
      </c>
      <c r="G124" s="3">
        <f t="shared" si="1"/>
        <v>210.1</v>
      </c>
      <c r="H124" s="2" cm="1">
        <f t="array" ref="H124">SUMPRODUCT((C:C=C124)*(G:G&gt;G124))+1</f>
        <v>2</v>
      </c>
      <c r="I124" s="2"/>
    </row>
    <row r="125" spans="1:9">
      <c r="A125" s="2" t="s">
        <v>84</v>
      </c>
      <c r="B125" s="2" t="s">
        <v>83</v>
      </c>
      <c r="C125" s="2" t="s">
        <v>79</v>
      </c>
      <c r="D125" s="2" t="s">
        <v>80</v>
      </c>
      <c r="E125" s="3">
        <v>109.2</v>
      </c>
      <c r="F125" s="3">
        <v>95.5</v>
      </c>
      <c r="G125" s="3">
        <f t="shared" si="1"/>
        <v>204.7</v>
      </c>
      <c r="H125" s="2" cm="1">
        <f t="array" ref="H125">SUMPRODUCT((C:C=C125)*(G:G&gt;G125))+1</f>
        <v>3</v>
      </c>
      <c r="I125" s="2"/>
    </row>
    <row r="126" spans="1:9">
      <c r="A126" s="2" t="s">
        <v>86</v>
      </c>
      <c r="B126" s="2" t="s">
        <v>85</v>
      </c>
      <c r="C126" s="2" t="s">
        <v>79</v>
      </c>
      <c r="D126" s="2" t="s">
        <v>80</v>
      </c>
      <c r="E126" s="3">
        <v>96.4</v>
      </c>
      <c r="F126" s="3">
        <v>107.5</v>
      </c>
      <c r="G126" s="3">
        <f t="shared" si="1"/>
        <v>203.9</v>
      </c>
      <c r="H126" s="2" cm="1">
        <f t="array" ref="H126">SUMPRODUCT((C:C=C126)*(G:G&gt;G126))+1</f>
        <v>4</v>
      </c>
      <c r="I126" s="2"/>
    </row>
    <row r="127" spans="1:9">
      <c r="A127" s="2" t="s">
        <v>88</v>
      </c>
      <c r="B127" s="2" t="s">
        <v>87</v>
      </c>
      <c r="C127" s="2" t="s">
        <v>79</v>
      </c>
      <c r="D127" s="2" t="s">
        <v>80</v>
      </c>
      <c r="E127" s="3">
        <v>92.9</v>
      </c>
      <c r="F127" s="3">
        <v>108</v>
      </c>
      <c r="G127" s="3">
        <f t="shared" si="1"/>
        <v>200.9</v>
      </c>
      <c r="H127" s="2" cm="1">
        <f t="array" ref="H127">SUMPRODUCT((C:C=C127)*(G:G&gt;G127))+1</f>
        <v>5</v>
      </c>
      <c r="I127" s="2"/>
    </row>
    <row r="128" spans="1:9">
      <c r="A128" s="2" t="s">
        <v>323</v>
      </c>
      <c r="B128" s="2" t="s">
        <v>324</v>
      </c>
      <c r="C128" s="2" t="s">
        <v>79</v>
      </c>
      <c r="D128" s="2" t="s">
        <v>80</v>
      </c>
      <c r="E128" s="3">
        <v>81.8</v>
      </c>
      <c r="F128" s="3">
        <v>113</v>
      </c>
      <c r="G128" s="3">
        <f t="shared" si="1"/>
        <v>194.8</v>
      </c>
      <c r="H128" s="2" cm="1">
        <f t="array" ref="H128">SUMPRODUCT((C:C=C128)*(G:G&gt;G128))+1</f>
        <v>6</v>
      </c>
      <c r="I128" s="2"/>
    </row>
    <row r="129" spans="1:9">
      <c r="A129" s="2" t="s">
        <v>90</v>
      </c>
      <c r="B129" s="2" t="s">
        <v>89</v>
      </c>
      <c r="C129" s="2" t="s">
        <v>79</v>
      </c>
      <c r="D129" s="2" t="s">
        <v>80</v>
      </c>
      <c r="E129" s="3">
        <v>96.4</v>
      </c>
      <c r="F129" s="3">
        <v>98</v>
      </c>
      <c r="G129" s="3">
        <f t="shared" si="1"/>
        <v>194.4</v>
      </c>
      <c r="H129" s="2" cm="1">
        <f t="array" ref="H129">SUMPRODUCT((C:C=C129)*(G:G&gt;G129))+1</f>
        <v>7</v>
      </c>
      <c r="I129" s="2"/>
    </row>
    <row r="130" spans="1:9">
      <c r="A130" s="2" t="s">
        <v>325</v>
      </c>
      <c r="B130" s="2" t="s">
        <v>326</v>
      </c>
      <c r="C130" s="2" t="s">
        <v>79</v>
      </c>
      <c r="D130" s="2" t="s">
        <v>80</v>
      </c>
      <c r="E130" s="3">
        <v>84.7</v>
      </c>
      <c r="F130" s="3">
        <v>109.5</v>
      </c>
      <c r="G130" s="3">
        <f t="shared" si="1"/>
        <v>194.2</v>
      </c>
      <c r="H130" s="2" cm="1">
        <f t="array" ref="H130">SUMPRODUCT((C:C=C130)*(G:G&gt;G130))+1</f>
        <v>8</v>
      </c>
      <c r="I130" s="2"/>
    </row>
    <row r="131" spans="1:9">
      <c r="A131" s="2" t="s">
        <v>327</v>
      </c>
      <c r="B131" s="2" t="s">
        <v>328</v>
      </c>
      <c r="C131" s="2" t="s">
        <v>79</v>
      </c>
      <c r="D131" s="2" t="s">
        <v>80</v>
      </c>
      <c r="E131" s="3">
        <v>98.1</v>
      </c>
      <c r="F131" s="3">
        <v>95</v>
      </c>
      <c r="G131" s="3">
        <f t="shared" ref="G131:G194" si="2">E131+F131</f>
        <v>193.1</v>
      </c>
      <c r="H131" s="2" cm="1">
        <f t="array" ref="H131">SUMPRODUCT((C:C=C131)*(G:G&gt;G131))+1</f>
        <v>9</v>
      </c>
      <c r="I131" s="2"/>
    </row>
    <row r="132" spans="1:9">
      <c r="A132" s="2" t="s">
        <v>329</v>
      </c>
      <c r="B132" s="2" t="s">
        <v>330</v>
      </c>
      <c r="C132" s="2" t="s">
        <v>79</v>
      </c>
      <c r="D132" s="2" t="s">
        <v>80</v>
      </c>
      <c r="E132" s="3">
        <v>100.8</v>
      </c>
      <c r="F132" s="3">
        <v>90</v>
      </c>
      <c r="G132" s="3">
        <f t="shared" si="2"/>
        <v>190.8</v>
      </c>
      <c r="H132" s="2" cm="1">
        <f t="array" ref="H132">SUMPRODUCT((C:C=C132)*(G:G&gt;G132))+1</f>
        <v>10</v>
      </c>
      <c r="I132" s="2"/>
    </row>
    <row r="133" spans="1:9">
      <c r="A133" s="2" t="s">
        <v>331</v>
      </c>
      <c r="B133" s="2" t="s">
        <v>332</v>
      </c>
      <c r="C133" s="2" t="s">
        <v>79</v>
      </c>
      <c r="D133" s="2" t="s">
        <v>80</v>
      </c>
      <c r="E133" s="3">
        <v>97.9</v>
      </c>
      <c r="F133" s="3">
        <v>92</v>
      </c>
      <c r="G133" s="3">
        <f t="shared" si="2"/>
        <v>189.9</v>
      </c>
      <c r="H133" s="2" cm="1">
        <f t="array" ref="H133">SUMPRODUCT((C:C=C133)*(G:G&gt;G133))+1</f>
        <v>11</v>
      </c>
      <c r="I133" s="2"/>
    </row>
    <row r="134" spans="1:9">
      <c r="A134" s="2" t="s">
        <v>333</v>
      </c>
      <c r="B134" s="2" t="s">
        <v>334</v>
      </c>
      <c r="C134" s="2" t="s">
        <v>79</v>
      </c>
      <c r="D134" s="2" t="s">
        <v>80</v>
      </c>
      <c r="E134" s="3">
        <v>87.6</v>
      </c>
      <c r="F134" s="3">
        <v>101.5</v>
      </c>
      <c r="G134" s="3">
        <f t="shared" si="2"/>
        <v>189.1</v>
      </c>
      <c r="H134" s="2" cm="1">
        <f t="array" ref="H134">SUMPRODUCT((C:C=C134)*(G:G&gt;G134))+1</f>
        <v>12</v>
      </c>
      <c r="I134" s="2"/>
    </row>
    <row r="135" spans="1:9">
      <c r="A135" s="2" t="s">
        <v>335</v>
      </c>
      <c r="B135" s="2" t="s">
        <v>336</v>
      </c>
      <c r="C135" s="2" t="s">
        <v>79</v>
      </c>
      <c r="D135" s="2" t="s">
        <v>80</v>
      </c>
      <c r="E135" s="3">
        <v>96.1</v>
      </c>
      <c r="F135" s="3">
        <v>92.5</v>
      </c>
      <c r="G135" s="3">
        <f t="shared" si="2"/>
        <v>188.6</v>
      </c>
      <c r="H135" s="2" cm="1">
        <f t="array" ref="H135">SUMPRODUCT((C:C=C135)*(G:G&gt;G135))+1</f>
        <v>13</v>
      </c>
      <c r="I135" s="2"/>
    </row>
    <row r="136" spans="1:9">
      <c r="A136" s="2" t="s">
        <v>337</v>
      </c>
      <c r="B136" s="2" t="s">
        <v>338</v>
      </c>
      <c r="C136" s="2" t="s">
        <v>79</v>
      </c>
      <c r="D136" s="2" t="s">
        <v>80</v>
      </c>
      <c r="E136" s="3">
        <v>100.6</v>
      </c>
      <c r="F136" s="3">
        <v>87.5</v>
      </c>
      <c r="G136" s="3">
        <f t="shared" si="2"/>
        <v>188.1</v>
      </c>
      <c r="H136" s="2" cm="1">
        <f t="array" ref="H136">SUMPRODUCT((C:C=C136)*(G:G&gt;G136))+1</f>
        <v>14</v>
      </c>
      <c r="I136" s="2"/>
    </row>
    <row r="137" spans="1:9">
      <c r="A137" s="2" t="s">
        <v>339</v>
      </c>
      <c r="B137" s="2" t="s">
        <v>340</v>
      </c>
      <c r="C137" s="2" t="s">
        <v>79</v>
      </c>
      <c r="D137" s="2" t="s">
        <v>80</v>
      </c>
      <c r="E137" s="3">
        <v>94.1</v>
      </c>
      <c r="F137" s="3">
        <v>94</v>
      </c>
      <c r="G137" s="3">
        <f t="shared" si="2"/>
        <v>188.1</v>
      </c>
      <c r="H137" s="2" cm="1">
        <f t="array" ref="H137">SUMPRODUCT((C:C=C137)*(G:G&gt;G137))+1</f>
        <v>14</v>
      </c>
      <c r="I137" s="2"/>
    </row>
    <row r="138" spans="1:9">
      <c r="A138" s="2" t="s">
        <v>341</v>
      </c>
      <c r="B138" s="2" t="s">
        <v>255</v>
      </c>
      <c r="C138" s="2" t="s">
        <v>79</v>
      </c>
      <c r="D138" s="2" t="s">
        <v>80</v>
      </c>
      <c r="E138" s="3">
        <v>97</v>
      </c>
      <c r="F138" s="3">
        <v>90.5</v>
      </c>
      <c r="G138" s="3">
        <f t="shared" si="2"/>
        <v>187.5</v>
      </c>
      <c r="H138" s="2" cm="1">
        <f t="array" ref="H138">SUMPRODUCT((C:C=C138)*(G:G&gt;G138))+1</f>
        <v>16</v>
      </c>
      <c r="I138" s="2"/>
    </row>
    <row r="139" spans="1:9">
      <c r="A139" s="2" t="s">
        <v>342</v>
      </c>
      <c r="B139" s="2" t="s">
        <v>343</v>
      </c>
      <c r="C139" s="2" t="s">
        <v>79</v>
      </c>
      <c r="D139" s="2" t="s">
        <v>80</v>
      </c>
      <c r="E139" s="3">
        <v>86.4</v>
      </c>
      <c r="F139" s="3">
        <v>101</v>
      </c>
      <c r="G139" s="3">
        <f t="shared" si="2"/>
        <v>187.4</v>
      </c>
      <c r="H139" s="2" cm="1">
        <f t="array" ref="H139">SUMPRODUCT((C:C=C139)*(G:G&gt;G139))+1</f>
        <v>17</v>
      </c>
      <c r="I139" s="2"/>
    </row>
    <row r="140" spans="1:9">
      <c r="A140" s="2" t="s">
        <v>344</v>
      </c>
      <c r="B140" s="2" t="s">
        <v>345</v>
      </c>
      <c r="C140" s="2" t="s">
        <v>79</v>
      </c>
      <c r="D140" s="2" t="s">
        <v>80</v>
      </c>
      <c r="E140" s="3">
        <v>93.9</v>
      </c>
      <c r="F140" s="3">
        <v>92</v>
      </c>
      <c r="G140" s="3">
        <f t="shared" si="2"/>
        <v>185.9</v>
      </c>
      <c r="H140" s="2" cm="1">
        <f t="array" ref="H140">SUMPRODUCT((C:C=C140)*(G:G&gt;G140))+1</f>
        <v>18</v>
      </c>
      <c r="I140" s="2"/>
    </row>
    <row r="141" spans="1:9">
      <c r="A141" s="2" t="s">
        <v>346</v>
      </c>
      <c r="B141" s="2" t="s">
        <v>347</v>
      </c>
      <c r="C141" s="2" t="s">
        <v>79</v>
      </c>
      <c r="D141" s="2" t="s">
        <v>80</v>
      </c>
      <c r="E141" s="3">
        <v>97.6</v>
      </c>
      <c r="F141" s="3">
        <v>88</v>
      </c>
      <c r="G141" s="3">
        <f t="shared" si="2"/>
        <v>185.6</v>
      </c>
      <c r="H141" s="2" cm="1">
        <f t="array" ref="H141">SUMPRODUCT((C:C=C141)*(G:G&gt;G141))+1</f>
        <v>19</v>
      </c>
      <c r="I141" s="2"/>
    </row>
    <row r="142" spans="1:9">
      <c r="A142" s="2" t="s">
        <v>348</v>
      </c>
      <c r="B142" s="2" t="s">
        <v>349</v>
      </c>
      <c r="C142" s="2" t="s">
        <v>79</v>
      </c>
      <c r="D142" s="2" t="s">
        <v>80</v>
      </c>
      <c r="E142" s="3">
        <v>82.1</v>
      </c>
      <c r="F142" s="3">
        <v>101.5</v>
      </c>
      <c r="G142" s="3">
        <f t="shared" si="2"/>
        <v>183.6</v>
      </c>
      <c r="H142" s="2" cm="1">
        <f t="array" ref="H142">SUMPRODUCT((C:C=C142)*(G:G&gt;G142))+1</f>
        <v>20</v>
      </c>
      <c r="I142" s="2"/>
    </row>
    <row r="143" spans="1:9">
      <c r="A143" s="2" t="s">
        <v>350</v>
      </c>
      <c r="B143" s="2" t="s">
        <v>351</v>
      </c>
      <c r="C143" s="2" t="s">
        <v>79</v>
      </c>
      <c r="D143" s="2" t="s">
        <v>80</v>
      </c>
      <c r="E143" s="3">
        <v>88.4</v>
      </c>
      <c r="F143" s="3">
        <v>95</v>
      </c>
      <c r="G143" s="3">
        <f t="shared" si="2"/>
        <v>183.4</v>
      </c>
      <c r="H143" s="2" cm="1">
        <f t="array" ref="H143">SUMPRODUCT((C:C=C143)*(G:G&gt;G143))+1</f>
        <v>21</v>
      </c>
      <c r="I143" s="2"/>
    </row>
    <row r="144" spans="1:9">
      <c r="A144" s="2" t="s">
        <v>352</v>
      </c>
      <c r="B144" s="2" t="s">
        <v>353</v>
      </c>
      <c r="C144" s="2" t="s">
        <v>79</v>
      </c>
      <c r="D144" s="2" t="s">
        <v>80</v>
      </c>
      <c r="E144" s="3">
        <v>79.4</v>
      </c>
      <c r="F144" s="3">
        <v>102</v>
      </c>
      <c r="G144" s="3">
        <f t="shared" si="2"/>
        <v>181.4</v>
      </c>
      <c r="H144" s="2" cm="1">
        <f t="array" ref="H144">SUMPRODUCT((C:C=C144)*(G:G&gt;G144))+1</f>
        <v>22</v>
      </c>
      <c r="I144" s="2"/>
    </row>
    <row r="145" spans="1:9">
      <c r="A145" s="2" t="s">
        <v>354</v>
      </c>
      <c r="B145" s="2" t="s">
        <v>355</v>
      </c>
      <c r="C145" s="2" t="s">
        <v>79</v>
      </c>
      <c r="D145" s="2" t="s">
        <v>80</v>
      </c>
      <c r="E145" s="3">
        <v>102.7</v>
      </c>
      <c r="F145" s="3">
        <v>78.5</v>
      </c>
      <c r="G145" s="3">
        <f t="shared" si="2"/>
        <v>181.2</v>
      </c>
      <c r="H145" s="2" cm="1">
        <f t="array" ref="H145">SUMPRODUCT((C:C=C145)*(G:G&gt;G145))+1</f>
        <v>23</v>
      </c>
      <c r="I145" s="2"/>
    </row>
    <row r="146" spans="1:9">
      <c r="A146" s="2" t="s">
        <v>356</v>
      </c>
      <c r="B146" s="2" t="s">
        <v>357</v>
      </c>
      <c r="C146" s="2" t="s">
        <v>79</v>
      </c>
      <c r="D146" s="2" t="s">
        <v>80</v>
      </c>
      <c r="E146" s="3">
        <v>76.2</v>
      </c>
      <c r="F146" s="3">
        <v>104</v>
      </c>
      <c r="G146" s="3">
        <f t="shared" si="2"/>
        <v>180.2</v>
      </c>
      <c r="H146" s="2" cm="1">
        <f t="array" ref="H146">SUMPRODUCT((C:C=C146)*(G:G&gt;G146))+1</f>
        <v>24</v>
      </c>
      <c r="I146" s="2"/>
    </row>
    <row r="147" spans="1:9">
      <c r="A147" s="2" t="s">
        <v>358</v>
      </c>
      <c r="B147" s="2" t="s">
        <v>359</v>
      </c>
      <c r="C147" s="2" t="s">
        <v>79</v>
      </c>
      <c r="D147" s="2" t="s">
        <v>80</v>
      </c>
      <c r="E147" s="3">
        <v>89.9</v>
      </c>
      <c r="F147" s="3">
        <v>90</v>
      </c>
      <c r="G147" s="3">
        <f t="shared" si="2"/>
        <v>179.9</v>
      </c>
      <c r="H147" s="2" cm="1">
        <f t="array" ref="H147">SUMPRODUCT((C:C=C147)*(G:G&gt;G147))+1</f>
        <v>25</v>
      </c>
      <c r="I147" s="2"/>
    </row>
    <row r="148" spans="1:9">
      <c r="A148" s="2" t="s">
        <v>360</v>
      </c>
      <c r="B148" s="2" t="s">
        <v>361</v>
      </c>
      <c r="C148" s="2" t="s">
        <v>79</v>
      </c>
      <c r="D148" s="2" t="s">
        <v>80</v>
      </c>
      <c r="E148" s="3">
        <v>76.9</v>
      </c>
      <c r="F148" s="3">
        <v>103</v>
      </c>
      <c r="G148" s="3">
        <f t="shared" si="2"/>
        <v>179.9</v>
      </c>
      <c r="H148" s="2" cm="1">
        <f t="array" ref="H148">SUMPRODUCT((C:C=C148)*(G:G&gt;G148))+1</f>
        <v>25</v>
      </c>
      <c r="I148" s="2"/>
    </row>
    <row r="149" spans="1:9">
      <c r="A149" s="2" t="s">
        <v>362</v>
      </c>
      <c r="B149" s="2" t="s">
        <v>363</v>
      </c>
      <c r="C149" s="2" t="s">
        <v>79</v>
      </c>
      <c r="D149" s="2" t="s">
        <v>80</v>
      </c>
      <c r="E149" s="3">
        <v>86.7</v>
      </c>
      <c r="F149" s="3">
        <v>91</v>
      </c>
      <c r="G149" s="3">
        <f t="shared" si="2"/>
        <v>177.7</v>
      </c>
      <c r="H149" s="2" cm="1">
        <f t="array" ref="H149">SUMPRODUCT((C:C=C149)*(G:G&gt;G149))+1</f>
        <v>27</v>
      </c>
      <c r="I149" s="2"/>
    </row>
    <row r="150" spans="1:9">
      <c r="A150" s="2" t="s">
        <v>364</v>
      </c>
      <c r="B150" s="2" t="s">
        <v>365</v>
      </c>
      <c r="C150" s="2" t="s">
        <v>79</v>
      </c>
      <c r="D150" s="2" t="s">
        <v>80</v>
      </c>
      <c r="E150" s="3">
        <v>88.6</v>
      </c>
      <c r="F150" s="3">
        <v>89</v>
      </c>
      <c r="G150" s="3">
        <f t="shared" si="2"/>
        <v>177.6</v>
      </c>
      <c r="H150" s="2" cm="1">
        <f t="array" ref="H150">SUMPRODUCT((C:C=C150)*(G:G&gt;G150))+1</f>
        <v>28</v>
      </c>
      <c r="I150" s="2"/>
    </row>
    <row r="151" spans="1:9">
      <c r="A151" s="2" t="s">
        <v>366</v>
      </c>
      <c r="B151" s="2" t="s">
        <v>367</v>
      </c>
      <c r="C151" s="2" t="s">
        <v>79</v>
      </c>
      <c r="D151" s="2" t="s">
        <v>80</v>
      </c>
      <c r="E151" s="3">
        <v>82.9</v>
      </c>
      <c r="F151" s="3">
        <v>94.5</v>
      </c>
      <c r="G151" s="3">
        <f t="shared" si="2"/>
        <v>177.4</v>
      </c>
      <c r="H151" s="2" cm="1">
        <f t="array" ref="H151">SUMPRODUCT((C:C=C151)*(G:G&gt;G151))+1</f>
        <v>29</v>
      </c>
      <c r="I151" s="2"/>
    </row>
    <row r="152" spans="1:9">
      <c r="A152" s="2" t="s">
        <v>368</v>
      </c>
      <c r="B152" s="2" t="s">
        <v>176</v>
      </c>
      <c r="C152" s="2" t="s">
        <v>79</v>
      </c>
      <c r="D152" s="2" t="s">
        <v>80</v>
      </c>
      <c r="E152" s="3">
        <v>79.8</v>
      </c>
      <c r="F152" s="3">
        <v>97.5</v>
      </c>
      <c r="G152" s="3">
        <f t="shared" si="2"/>
        <v>177.3</v>
      </c>
      <c r="H152" s="2" cm="1">
        <f t="array" ref="H152">SUMPRODUCT((C:C=C152)*(G:G&gt;G152))+1</f>
        <v>30</v>
      </c>
      <c r="I152" s="2"/>
    </row>
    <row r="153" spans="1:9">
      <c r="A153" s="2" t="s">
        <v>369</v>
      </c>
      <c r="B153" s="2" t="s">
        <v>370</v>
      </c>
      <c r="C153" s="2" t="s">
        <v>79</v>
      </c>
      <c r="D153" s="2" t="s">
        <v>80</v>
      </c>
      <c r="E153" s="3">
        <v>83.2</v>
      </c>
      <c r="F153" s="3">
        <v>94</v>
      </c>
      <c r="G153" s="3">
        <f t="shared" si="2"/>
        <v>177.2</v>
      </c>
      <c r="H153" s="2" cm="1">
        <f t="array" ref="H153">SUMPRODUCT((C:C=C153)*(G:G&gt;G153))+1</f>
        <v>31</v>
      </c>
      <c r="I153" s="2"/>
    </row>
    <row r="154" spans="1:9">
      <c r="A154" s="2" t="s">
        <v>371</v>
      </c>
      <c r="B154" s="2" t="s">
        <v>372</v>
      </c>
      <c r="C154" s="2" t="s">
        <v>79</v>
      </c>
      <c r="D154" s="2" t="s">
        <v>80</v>
      </c>
      <c r="E154" s="3">
        <v>91.9</v>
      </c>
      <c r="F154" s="3">
        <v>83</v>
      </c>
      <c r="G154" s="3">
        <f t="shared" si="2"/>
        <v>174.9</v>
      </c>
      <c r="H154" s="2" cm="1">
        <f t="array" ref="H154">SUMPRODUCT((C:C=C154)*(G:G&gt;G154))+1</f>
        <v>32</v>
      </c>
      <c r="I154" s="2"/>
    </row>
    <row r="155" spans="1:9">
      <c r="A155" s="2" t="s">
        <v>373</v>
      </c>
      <c r="B155" s="2" t="s">
        <v>374</v>
      </c>
      <c r="C155" s="2" t="s">
        <v>79</v>
      </c>
      <c r="D155" s="2" t="s">
        <v>80</v>
      </c>
      <c r="E155" s="3">
        <v>80.8</v>
      </c>
      <c r="F155" s="3">
        <v>91.5</v>
      </c>
      <c r="G155" s="3">
        <f t="shared" si="2"/>
        <v>172.3</v>
      </c>
      <c r="H155" s="2" cm="1">
        <f t="array" ref="H155">SUMPRODUCT((C:C=C155)*(G:G&gt;G155))+1</f>
        <v>33</v>
      </c>
      <c r="I155" s="2"/>
    </row>
    <row r="156" spans="1:9">
      <c r="A156" s="2" t="s">
        <v>375</v>
      </c>
      <c r="B156" s="2" t="s">
        <v>376</v>
      </c>
      <c r="C156" s="2" t="s">
        <v>79</v>
      </c>
      <c r="D156" s="2" t="s">
        <v>80</v>
      </c>
      <c r="E156" s="3">
        <v>89.6</v>
      </c>
      <c r="F156" s="3">
        <v>81</v>
      </c>
      <c r="G156" s="3">
        <f t="shared" si="2"/>
        <v>170.6</v>
      </c>
      <c r="H156" s="2" cm="1">
        <f t="array" ref="H156">SUMPRODUCT((C:C=C156)*(G:G&gt;G156))+1</f>
        <v>34</v>
      </c>
      <c r="I156" s="2"/>
    </row>
    <row r="157" spans="1:9">
      <c r="A157" s="2" t="s">
        <v>377</v>
      </c>
      <c r="B157" s="2" t="s">
        <v>378</v>
      </c>
      <c r="C157" s="2" t="s">
        <v>79</v>
      </c>
      <c r="D157" s="2" t="s">
        <v>80</v>
      </c>
      <c r="E157" s="3">
        <v>86.7</v>
      </c>
      <c r="F157" s="3">
        <v>81.5</v>
      </c>
      <c r="G157" s="3">
        <f t="shared" si="2"/>
        <v>168.2</v>
      </c>
      <c r="H157" s="2" cm="1">
        <f t="array" ref="H157">SUMPRODUCT((C:C=C157)*(G:G&gt;G157))+1</f>
        <v>35</v>
      </c>
      <c r="I157" s="2"/>
    </row>
    <row r="158" spans="1:9">
      <c r="A158" s="2" t="s">
        <v>379</v>
      </c>
      <c r="B158" s="2" t="s">
        <v>380</v>
      </c>
      <c r="C158" s="2" t="s">
        <v>79</v>
      </c>
      <c r="D158" s="2" t="s">
        <v>80</v>
      </c>
      <c r="E158" s="3">
        <v>78.6</v>
      </c>
      <c r="F158" s="3">
        <v>85</v>
      </c>
      <c r="G158" s="3">
        <f t="shared" si="2"/>
        <v>163.6</v>
      </c>
      <c r="H158" s="2" cm="1">
        <f t="array" ref="H158">SUMPRODUCT((C:C=C158)*(G:G&gt;G158))+1</f>
        <v>36</v>
      </c>
      <c r="I158" s="2"/>
    </row>
    <row r="159" spans="1:9">
      <c r="A159" s="2" t="s">
        <v>381</v>
      </c>
      <c r="B159" s="2" t="s">
        <v>382</v>
      </c>
      <c r="C159" s="2" t="s">
        <v>79</v>
      </c>
      <c r="D159" s="2" t="s">
        <v>80</v>
      </c>
      <c r="E159" s="3">
        <v>81.6</v>
      </c>
      <c r="F159" s="3">
        <v>80</v>
      </c>
      <c r="G159" s="3">
        <f t="shared" si="2"/>
        <v>161.6</v>
      </c>
      <c r="H159" s="2" cm="1">
        <f t="array" ref="H159">SUMPRODUCT((C:C=C159)*(G:G&gt;G159))+1</f>
        <v>37</v>
      </c>
      <c r="I159" s="2"/>
    </row>
    <row r="160" spans="1:9">
      <c r="A160" s="2" t="s">
        <v>383</v>
      </c>
      <c r="B160" s="2" t="s">
        <v>384</v>
      </c>
      <c r="C160" s="2" t="s">
        <v>79</v>
      </c>
      <c r="D160" s="2" t="s">
        <v>80</v>
      </c>
      <c r="E160" s="3">
        <v>95.7</v>
      </c>
      <c r="F160" s="3">
        <v>64.5</v>
      </c>
      <c r="G160" s="3">
        <f t="shared" si="2"/>
        <v>160.2</v>
      </c>
      <c r="H160" s="2" cm="1">
        <f t="array" ref="H160">SUMPRODUCT((C:C=C160)*(G:G&gt;G160))+1</f>
        <v>38</v>
      </c>
      <c r="I160" s="2"/>
    </row>
    <row r="161" spans="1:9">
      <c r="A161" s="2" t="s">
        <v>385</v>
      </c>
      <c r="B161" s="2" t="s">
        <v>386</v>
      </c>
      <c r="C161" s="2" t="s">
        <v>79</v>
      </c>
      <c r="D161" s="2" t="s">
        <v>80</v>
      </c>
      <c r="E161" s="3">
        <v>79.9</v>
      </c>
      <c r="F161" s="3">
        <v>79</v>
      </c>
      <c r="G161" s="3">
        <f t="shared" si="2"/>
        <v>158.9</v>
      </c>
      <c r="H161" s="2" cm="1">
        <f t="array" ref="H161">SUMPRODUCT((C:C=C161)*(G:G&gt;G161))+1</f>
        <v>39</v>
      </c>
      <c r="I161" s="2"/>
    </row>
    <row r="162" spans="1:9">
      <c r="A162" s="2" t="s">
        <v>387</v>
      </c>
      <c r="B162" s="2" t="s">
        <v>388</v>
      </c>
      <c r="C162" s="2" t="s">
        <v>79</v>
      </c>
      <c r="D162" s="2" t="s">
        <v>80</v>
      </c>
      <c r="E162" s="3">
        <v>75.8</v>
      </c>
      <c r="F162" s="3">
        <v>83</v>
      </c>
      <c r="G162" s="3">
        <f t="shared" si="2"/>
        <v>158.8</v>
      </c>
      <c r="H162" s="2" cm="1">
        <f t="array" ref="H162">SUMPRODUCT((C:C=C162)*(G:G&gt;G162))+1</f>
        <v>40</v>
      </c>
      <c r="I162" s="2"/>
    </row>
    <row r="163" spans="1:9">
      <c r="A163" s="2" t="s">
        <v>389</v>
      </c>
      <c r="B163" s="2" t="s">
        <v>390</v>
      </c>
      <c r="C163" s="2" t="s">
        <v>79</v>
      </c>
      <c r="D163" s="2" t="s">
        <v>80</v>
      </c>
      <c r="E163" s="3">
        <v>76.1</v>
      </c>
      <c r="F163" s="3">
        <v>81</v>
      </c>
      <c r="G163" s="3">
        <f t="shared" si="2"/>
        <v>157.1</v>
      </c>
      <c r="H163" s="2" cm="1">
        <f t="array" ref="H163">SUMPRODUCT((C:C=C163)*(G:G&gt;G163))+1</f>
        <v>41</v>
      </c>
      <c r="I163" s="2"/>
    </row>
    <row r="164" spans="1:9">
      <c r="A164" s="2" t="s">
        <v>391</v>
      </c>
      <c r="B164" s="2" t="s">
        <v>392</v>
      </c>
      <c r="C164" s="2" t="s">
        <v>79</v>
      </c>
      <c r="D164" s="2" t="s">
        <v>80</v>
      </c>
      <c r="E164" s="3">
        <v>74.9</v>
      </c>
      <c r="F164" s="3">
        <v>50.5</v>
      </c>
      <c r="G164" s="3">
        <f t="shared" si="2"/>
        <v>125.4</v>
      </c>
      <c r="H164" s="2" cm="1">
        <f t="array" ref="H164">SUMPRODUCT((C:C=C164)*(G:G&gt;G164))+1</f>
        <v>42</v>
      </c>
      <c r="I164" s="2"/>
    </row>
    <row r="165" spans="1:9">
      <c r="A165" s="2" t="s">
        <v>393</v>
      </c>
      <c r="B165" s="2" t="s">
        <v>394</v>
      </c>
      <c r="C165" s="2" t="s">
        <v>79</v>
      </c>
      <c r="D165" s="2" t="s">
        <v>80</v>
      </c>
      <c r="E165" s="3">
        <v>46.2</v>
      </c>
      <c r="F165" s="3">
        <v>79</v>
      </c>
      <c r="G165" s="3">
        <f t="shared" si="2"/>
        <v>125.2</v>
      </c>
      <c r="H165" s="2" cm="1">
        <f t="array" ref="H165">SUMPRODUCT((C:C=C165)*(G:G&gt;G165))+1</f>
        <v>43</v>
      </c>
      <c r="I165" s="2"/>
    </row>
    <row r="166" spans="1:9">
      <c r="A166" s="2" t="s">
        <v>395</v>
      </c>
      <c r="B166" s="2" t="s">
        <v>396</v>
      </c>
      <c r="C166" s="2" t="s">
        <v>79</v>
      </c>
      <c r="D166" s="2" t="s">
        <v>80</v>
      </c>
      <c r="E166" s="3">
        <v>0</v>
      </c>
      <c r="F166" s="3">
        <v>0</v>
      </c>
      <c r="G166" s="3">
        <f t="shared" si="2"/>
        <v>0</v>
      </c>
      <c r="H166" s="2" cm="1">
        <f t="array" ref="H166">SUMPRODUCT((C:C=C166)*(G:G&gt;G166))+1</f>
        <v>44</v>
      </c>
      <c r="I166" s="2" t="s">
        <v>177</v>
      </c>
    </row>
    <row r="167" spans="1:9">
      <c r="A167" s="2" t="s">
        <v>397</v>
      </c>
      <c r="B167" s="2" t="s">
        <v>398</v>
      </c>
      <c r="C167" s="2" t="s">
        <v>79</v>
      </c>
      <c r="D167" s="2" t="s">
        <v>80</v>
      </c>
      <c r="E167" s="3">
        <v>0</v>
      </c>
      <c r="F167" s="3">
        <v>0</v>
      </c>
      <c r="G167" s="3">
        <f t="shared" si="2"/>
        <v>0</v>
      </c>
      <c r="H167" s="2" cm="1">
        <f t="array" ref="H167">SUMPRODUCT((C:C=C167)*(G:G&gt;G167))+1</f>
        <v>44</v>
      </c>
      <c r="I167" s="2" t="s">
        <v>177</v>
      </c>
    </row>
    <row r="168" spans="1:9">
      <c r="A168" s="2" t="s">
        <v>399</v>
      </c>
      <c r="B168" s="2" t="s">
        <v>400</v>
      </c>
      <c r="C168" s="2" t="s">
        <v>79</v>
      </c>
      <c r="D168" s="2" t="s">
        <v>80</v>
      </c>
      <c r="E168" s="3">
        <v>0</v>
      </c>
      <c r="F168" s="3">
        <v>0</v>
      </c>
      <c r="G168" s="3">
        <f t="shared" si="2"/>
        <v>0</v>
      </c>
      <c r="H168" s="2" cm="1">
        <f t="array" ref="H168">SUMPRODUCT((C:C=C168)*(G:G&gt;G168))+1</f>
        <v>44</v>
      </c>
      <c r="I168" s="2" t="s">
        <v>177</v>
      </c>
    </row>
    <row r="169" spans="1:9">
      <c r="A169" s="2" t="s">
        <v>401</v>
      </c>
      <c r="B169" s="2" t="s">
        <v>402</v>
      </c>
      <c r="C169" s="2" t="s">
        <v>79</v>
      </c>
      <c r="D169" s="2" t="s">
        <v>80</v>
      </c>
      <c r="E169" s="3">
        <v>0</v>
      </c>
      <c r="F169" s="3">
        <v>0</v>
      </c>
      <c r="G169" s="3">
        <f t="shared" si="2"/>
        <v>0</v>
      </c>
      <c r="H169" s="2" cm="1">
        <f t="array" ref="H169">SUMPRODUCT((C:C=C169)*(G:G&gt;G169))+1</f>
        <v>44</v>
      </c>
      <c r="I169" s="2" t="s">
        <v>177</v>
      </c>
    </row>
    <row r="170" spans="1:9">
      <c r="A170" s="2" t="s">
        <v>403</v>
      </c>
      <c r="B170" s="2" t="s">
        <v>404</v>
      </c>
      <c r="C170" s="2" t="s">
        <v>79</v>
      </c>
      <c r="D170" s="2" t="s">
        <v>80</v>
      </c>
      <c r="E170" s="3">
        <v>0</v>
      </c>
      <c r="F170" s="3">
        <v>0</v>
      </c>
      <c r="G170" s="3">
        <f t="shared" si="2"/>
        <v>0</v>
      </c>
      <c r="H170" s="2" cm="1">
        <f t="array" ref="H170">SUMPRODUCT((C:C=C170)*(G:G&gt;G170))+1</f>
        <v>44</v>
      </c>
      <c r="I170" s="2" t="s">
        <v>177</v>
      </c>
    </row>
    <row r="171" spans="1:9">
      <c r="A171" s="2" t="s">
        <v>405</v>
      </c>
      <c r="B171" s="2" t="s">
        <v>406</v>
      </c>
      <c r="C171" s="2" t="s">
        <v>79</v>
      </c>
      <c r="D171" s="2" t="s">
        <v>80</v>
      </c>
      <c r="E171" s="3">
        <v>0</v>
      </c>
      <c r="F171" s="3">
        <v>0</v>
      </c>
      <c r="G171" s="3">
        <f t="shared" si="2"/>
        <v>0</v>
      </c>
      <c r="H171" s="2" cm="1">
        <f t="array" ref="H171">SUMPRODUCT((C:C=C171)*(G:G&gt;G171))+1</f>
        <v>44</v>
      </c>
      <c r="I171" s="2" t="s">
        <v>177</v>
      </c>
    </row>
    <row r="172" spans="1:9">
      <c r="A172" s="2" t="s">
        <v>407</v>
      </c>
      <c r="B172" s="2" t="s">
        <v>408</v>
      </c>
      <c r="C172" s="2" t="s">
        <v>79</v>
      </c>
      <c r="D172" s="2" t="s">
        <v>80</v>
      </c>
      <c r="E172" s="3">
        <v>0</v>
      </c>
      <c r="F172" s="3">
        <v>0</v>
      </c>
      <c r="G172" s="3">
        <f t="shared" si="2"/>
        <v>0</v>
      </c>
      <c r="H172" s="2" cm="1">
        <f t="array" ref="H172">SUMPRODUCT((C:C=C172)*(G:G&gt;G172))+1</f>
        <v>44</v>
      </c>
      <c r="I172" s="2" t="s">
        <v>177</v>
      </c>
    </row>
    <row r="173" spans="1:9">
      <c r="A173" s="2" t="s">
        <v>409</v>
      </c>
      <c r="B173" s="2" t="s">
        <v>410</v>
      </c>
      <c r="C173" s="2" t="s">
        <v>79</v>
      </c>
      <c r="D173" s="2" t="s">
        <v>80</v>
      </c>
      <c r="E173" s="3">
        <v>0</v>
      </c>
      <c r="F173" s="3">
        <v>0</v>
      </c>
      <c r="G173" s="3">
        <f t="shared" si="2"/>
        <v>0</v>
      </c>
      <c r="H173" s="2" cm="1">
        <f t="array" ref="H173">SUMPRODUCT((C:C=C173)*(G:G&gt;G173))+1</f>
        <v>44</v>
      </c>
      <c r="I173" s="2" t="s">
        <v>177</v>
      </c>
    </row>
    <row r="174" spans="1:9">
      <c r="A174" s="2" t="s">
        <v>411</v>
      </c>
      <c r="B174" s="2" t="s">
        <v>412</v>
      </c>
      <c r="C174" s="2" t="s">
        <v>79</v>
      </c>
      <c r="D174" s="2" t="s">
        <v>80</v>
      </c>
      <c r="E174" s="3">
        <v>0</v>
      </c>
      <c r="F174" s="3">
        <v>0</v>
      </c>
      <c r="G174" s="3">
        <f t="shared" si="2"/>
        <v>0</v>
      </c>
      <c r="H174" s="2" cm="1">
        <f t="array" ref="H174">SUMPRODUCT((C:C=C174)*(G:G&gt;G174))+1</f>
        <v>44</v>
      </c>
      <c r="I174" s="2" t="s">
        <v>177</v>
      </c>
    </row>
    <row r="175" spans="1:9">
      <c r="A175" s="2" t="s">
        <v>413</v>
      </c>
      <c r="B175" s="2" t="s">
        <v>414</v>
      </c>
      <c r="C175" s="2" t="s">
        <v>79</v>
      </c>
      <c r="D175" s="2" t="s">
        <v>80</v>
      </c>
      <c r="E175" s="3">
        <v>0</v>
      </c>
      <c r="F175" s="3">
        <v>0</v>
      </c>
      <c r="G175" s="3">
        <f t="shared" si="2"/>
        <v>0</v>
      </c>
      <c r="H175" s="2" cm="1">
        <f t="array" ref="H175">SUMPRODUCT((C:C=C175)*(G:G&gt;G175))+1</f>
        <v>44</v>
      </c>
      <c r="I175" s="2" t="s">
        <v>177</v>
      </c>
    </row>
    <row r="176" spans="1:9">
      <c r="A176" s="2" t="s">
        <v>415</v>
      </c>
      <c r="B176" s="2" t="s">
        <v>416</v>
      </c>
      <c r="C176" s="2" t="s">
        <v>79</v>
      </c>
      <c r="D176" s="2" t="s">
        <v>80</v>
      </c>
      <c r="E176" s="3">
        <v>0</v>
      </c>
      <c r="F176" s="3">
        <v>0</v>
      </c>
      <c r="G176" s="3">
        <f t="shared" si="2"/>
        <v>0</v>
      </c>
      <c r="H176" s="2" cm="1">
        <f t="array" ref="H176">SUMPRODUCT((C:C=C176)*(G:G&gt;G176))+1</f>
        <v>44</v>
      </c>
      <c r="I176" s="2" t="s">
        <v>177</v>
      </c>
    </row>
    <row r="177" spans="1:9">
      <c r="A177" s="2" t="s">
        <v>417</v>
      </c>
      <c r="B177" s="2" t="s">
        <v>418</v>
      </c>
      <c r="C177" s="2" t="s">
        <v>79</v>
      </c>
      <c r="D177" s="2" t="s">
        <v>80</v>
      </c>
      <c r="E177" s="3">
        <v>0</v>
      </c>
      <c r="F177" s="3">
        <v>0</v>
      </c>
      <c r="G177" s="3">
        <f t="shared" si="2"/>
        <v>0</v>
      </c>
      <c r="H177" s="2" cm="1">
        <f t="array" ref="H177">SUMPRODUCT((C:C=C177)*(G:G&gt;G177))+1</f>
        <v>44</v>
      </c>
      <c r="I177" s="2" t="s">
        <v>177</v>
      </c>
    </row>
    <row r="178" spans="1:9">
      <c r="A178" s="2" t="s">
        <v>92</v>
      </c>
      <c r="B178" s="2" t="s">
        <v>91</v>
      </c>
      <c r="C178" s="2" t="s">
        <v>93</v>
      </c>
      <c r="D178" s="2" t="s">
        <v>94</v>
      </c>
      <c r="E178" s="3">
        <v>98.2</v>
      </c>
      <c r="F178" s="3">
        <v>103</v>
      </c>
      <c r="G178" s="3">
        <f t="shared" si="2"/>
        <v>201.2</v>
      </c>
      <c r="H178" s="2" cm="1">
        <f t="array" ref="H178">SUMPRODUCT((C:C=C178)*(G:G&gt;G178))+1</f>
        <v>1</v>
      </c>
      <c r="I178" s="2"/>
    </row>
    <row r="179" spans="1:9">
      <c r="A179" s="2" t="s">
        <v>96</v>
      </c>
      <c r="B179" s="2" t="s">
        <v>95</v>
      </c>
      <c r="C179" s="2" t="s">
        <v>93</v>
      </c>
      <c r="D179" s="2" t="s">
        <v>94</v>
      </c>
      <c r="E179" s="3">
        <v>93.1</v>
      </c>
      <c r="F179" s="3">
        <v>106.5</v>
      </c>
      <c r="G179" s="3">
        <f t="shared" si="2"/>
        <v>199.6</v>
      </c>
      <c r="H179" s="2" cm="1">
        <f t="array" ref="H179">SUMPRODUCT((C:C=C179)*(G:G&gt;G179))+1</f>
        <v>2</v>
      </c>
      <c r="I179" s="2"/>
    </row>
    <row r="180" spans="1:9">
      <c r="A180" s="2" t="s">
        <v>98</v>
      </c>
      <c r="B180" s="2" t="s">
        <v>97</v>
      </c>
      <c r="C180" s="2" t="s">
        <v>93</v>
      </c>
      <c r="D180" s="2" t="s">
        <v>94</v>
      </c>
      <c r="E180" s="3">
        <v>85.5</v>
      </c>
      <c r="F180" s="3">
        <v>104.5</v>
      </c>
      <c r="G180" s="3">
        <f t="shared" si="2"/>
        <v>190</v>
      </c>
      <c r="H180" s="2" cm="1">
        <f t="array" ref="H180">SUMPRODUCT((C:C=C180)*(G:G&gt;G180))+1</f>
        <v>3</v>
      </c>
      <c r="I180" s="2"/>
    </row>
    <row r="181" spans="1:9">
      <c r="A181" s="2" t="s">
        <v>419</v>
      </c>
      <c r="B181" s="2" t="s">
        <v>420</v>
      </c>
      <c r="C181" s="2" t="s">
        <v>93</v>
      </c>
      <c r="D181" s="2" t="s">
        <v>94</v>
      </c>
      <c r="E181" s="3">
        <v>86.5</v>
      </c>
      <c r="F181" s="3">
        <v>101</v>
      </c>
      <c r="G181" s="3">
        <f t="shared" si="2"/>
        <v>187.5</v>
      </c>
      <c r="H181" s="2" cm="1">
        <f t="array" ref="H181">SUMPRODUCT((C:C=C181)*(G:G&gt;G181))+1</f>
        <v>4</v>
      </c>
      <c r="I181" s="2"/>
    </row>
    <row r="182" spans="1:9">
      <c r="A182" s="2" t="s">
        <v>421</v>
      </c>
      <c r="B182" s="2" t="s">
        <v>422</v>
      </c>
      <c r="C182" s="2" t="s">
        <v>93</v>
      </c>
      <c r="D182" s="2" t="s">
        <v>94</v>
      </c>
      <c r="E182" s="3">
        <v>83.3</v>
      </c>
      <c r="F182" s="3">
        <v>102.5</v>
      </c>
      <c r="G182" s="3">
        <f t="shared" si="2"/>
        <v>185.8</v>
      </c>
      <c r="H182" s="2" cm="1">
        <f t="array" ref="H182">SUMPRODUCT((C:C=C182)*(G:G&gt;G182))+1</f>
        <v>5</v>
      </c>
      <c r="I182" s="2"/>
    </row>
    <row r="183" spans="1:9">
      <c r="A183" s="2" t="s">
        <v>423</v>
      </c>
      <c r="B183" s="2" t="s">
        <v>424</v>
      </c>
      <c r="C183" s="2" t="s">
        <v>93</v>
      </c>
      <c r="D183" s="2" t="s">
        <v>94</v>
      </c>
      <c r="E183" s="3">
        <v>85.8</v>
      </c>
      <c r="F183" s="3">
        <v>93</v>
      </c>
      <c r="G183" s="3">
        <f t="shared" si="2"/>
        <v>178.8</v>
      </c>
      <c r="H183" s="2" cm="1">
        <f t="array" ref="H183">SUMPRODUCT((C:C=C183)*(G:G&gt;G183))+1</f>
        <v>6</v>
      </c>
      <c r="I183" s="2"/>
    </row>
    <row r="184" spans="1:9">
      <c r="A184" s="2" t="s">
        <v>425</v>
      </c>
      <c r="B184" s="2" t="s">
        <v>426</v>
      </c>
      <c r="C184" s="2" t="s">
        <v>93</v>
      </c>
      <c r="D184" s="2" t="s">
        <v>94</v>
      </c>
      <c r="E184" s="3">
        <v>90.5</v>
      </c>
      <c r="F184" s="3">
        <v>82.5</v>
      </c>
      <c r="G184" s="3">
        <f t="shared" si="2"/>
        <v>173</v>
      </c>
      <c r="H184" s="2" cm="1">
        <f t="array" ref="H184">SUMPRODUCT((C:C=C184)*(G:G&gt;G184))+1</f>
        <v>7</v>
      </c>
      <c r="I184" s="2"/>
    </row>
    <row r="185" spans="1:9">
      <c r="A185" s="2" t="s">
        <v>427</v>
      </c>
      <c r="B185" s="2" t="s">
        <v>428</v>
      </c>
      <c r="C185" s="2" t="s">
        <v>93</v>
      </c>
      <c r="D185" s="2" t="s">
        <v>94</v>
      </c>
      <c r="E185" s="3">
        <v>78.6</v>
      </c>
      <c r="F185" s="3">
        <v>88</v>
      </c>
      <c r="G185" s="3">
        <f t="shared" si="2"/>
        <v>166.6</v>
      </c>
      <c r="H185" s="2" cm="1">
        <f t="array" ref="H185">SUMPRODUCT((C:C=C185)*(G:G&gt;G185))+1</f>
        <v>8</v>
      </c>
      <c r="I185" s="2"/>
    </row>
    <row r="186" spans="1:9">
      <c r="A186" s="2" t="s">
        <v>429</v>
      </c>
      <c r="B186" s="2" t="s">
        <v>430</v>
      </c>
      <c r="C186" s="2" t="s">
        <v>93</v>
      </c>
      <c r="D186" s="2" t="s">
        <v>94</v>
      </c>
      <c r="E186" s="3">
        <v>76.9</v>
      </c>
      <c r="F186" s="3">
        <v>86.5</v>
      </c>
      <c r="G186" s="3">
        <f t="shared" si="2"/>
        <v>163.4</v>
      </c>
      <c r="H186" s="2" cm="1">
        <f t="array" ref="H186">SUMPRODUCT((C:C=C186)*(G:G&gt;G186))+1</f>
        <v>9</v>
      </c>
      <c r="I186" s="2"/>
    </row>
    <row r="187" spans="1:9">
      <c r="A187" s="2" t="s">
        <v>431</v>
      </c>
      <c r="B187" s="2" t="s">
        <v>432</v>
      </c>
      <c r="C187" s="2" t="s">
        <v>93</v>
      </c>
      <c r="D187" s="2" t="s">
        <v>94</v>
      </c>
      <c r="E187" s="3">
        <v>63.7</v>
      </c>
      <c r="F187" s="3">
        <v>94.5</v>
      </c>
      <c r="G187" s="3">
        <f t="shared" si="2"/>
        <v>158.2</v>
      </c>
      <c r="H187" s="2" cm="1">
        <f t="array" ref="H187">SUMPRODUCT((C:C=C187)*(G:G&gt;G187))+1</f>
        <v>10</v>
      </c>
      <c r="I187" s="2"/>
    </row>
    <row r="188" spans="1:9">
      <c r="A188" s="2" t="s">
        <v>433</v>
      </c>
      <c r="B188" s="2" t="s">
        <v>434</v>
      </c>
      <c r="C188" s="2" t="s">
        <v>93</v>
      </c>
      <c r="D188" s="2" t="s">
        <v>94</v>
      </c>
      <c r="E188" s="3">
        <v>63.7</v>
      </c>
      <c r="F188" s="3">
        <v>36</v>
      </c>
      <c r="G188" s="3">
        <f t="shared" si="2"/>
        <v>99.7</v>
      </c>
      <c r="H188" s="2" cm="1">
        <f t="array" ref="H188">SUMPRODUCT((C:C=C188)*(G:G&gt;G188))+1</f>
        <v>11</v>
      </c>
      <c r="I188" s="2"/>
    </row>
    <row r="189" spans="1:9">
      <c r="A189" s="2" t="s">
        <v>435</v>
      </c>
      <c r="B189" s="2" t="s">
        <v>436</v>
      </c>
      <c r="C189" s="2" t="s">
        <v>93</v>
      </c>
      <c r="D189" s="2" t="s">
        <v>94</v>
      </c>
      <c r="E189" s="3">
        <v>0</v>
      </c>
      <c r="F189" s="3">
        <v>0</v>
      </c>
      <c r="G189" s="3">
        <f t="shared" si="2"/>
        <v>0</v>
      </c>
      <c r="H189" s="2" cm="1">
        <f t="array" ref="H189">SUMPRODUCT((C:C=C189)*(G:G&gt;G189))+1</f>
        <v>12</v>
      </c>
      <c r="I189" s="2" t="s">
        <v>177</v>
      </c>
    </row>
    <row r="190" spans="1:9">
      <c r="A190" s="2" t="s">
        <v>100</v>
      </c>
      <c r="B190" s="2" t="s">
        <v>99</v>
      </c>
      <c r="C190" s="2" t="s">
        <v>102</v>
      </c>
      <c r="D190" s="2" t="s">
        <v>103</v>
      </c>
      <c r="E190" s="3">
        <v>98.5</v>
      </c>
      <c r="F190" s="3">
        <v>103.1</v>
      </c>
      <c r="G190" s="3">
        <f t="shared" si="2"/>
        <v>201.6</v>
      </c>
      <c r="H190" s="2" cm="1">
        <f t="array" ref="H190">SUMPRODUCT((C:C=C190)*(G:G&gt;G190))+1</f>
        <v>1</v>
      </c>
      <c r="I190" s="2"/>
    </row>
    <row r="191" spans="1:9">
      <c r="A191" s="2" t="s">
        <v>105</v>
      </c>
      <c r="B191" s="2" t="s">
        <v>104</v>
      </c>
      <c r="C191" s="2" t="s">
        <v>102</v>
      </c>
      <c r="D191" s="2" t="s">
        <v>103</v>
      </c>
      <c r="E191" s="3">
        <v>100.6</v>
      </c>
      <c r="F191" s="3">
        <v>96.9</v>
      </c>
      <c r="G191" s="3">
        <f t="shared" si="2"/>
        <v>197.5</v>
      </c>
      <c r="H191" s="2" cm="1">
        <f t="array" ref="H191">SUMPRODUCT((C:C=C191)*(G:G&gt;G191))+1</f>
        <v>2</v>
      </c>
      <c r="I191" s="2"/>
    </row>
    <row r="192" spans="1:9">
      <c r="A192" s="2" t="s">
        <v>437</v>
      </c>
      <c r="B192" s="2" t="s">
        <v>438</v>
      </c>
      <c r="C192" s="2" t="s">
        <v>102</v>
      </c>
      <c r="D192" s="2" t="s">
        <v>103</v>
      </c>
      <c r="E192" s="3">
        <v>94.7</v>
      </c>
      <c r="F192" s="3">
        <v>101.5</v>
      </c>
      <c r="G192" s="3">
        <f t="shared" si="2"/>
        <v>196.2</v>
      </c>
      <c r="H192" s="2" cm="1">
        <f t="array" ref="H192">SUMPRODUCT((C:C=C192)*(G:G&gt;G192))+1</f>
        <v>3</v>
      </c>
      <c r="I192" s="2"/>
    </row>
    <row r="193" spans="1:9">
      <c r="A193" s="2" t="s">
        <v>439</v>
      </c>
      <c r="B193" s="2" t="s">
        <v>106</v>
      </c>
      <c r="C193" s="2" t="s">
        <v>102</v>
      </c>
      <c r="D193" s="2" t="s">
        <v>103</v>
      </c>
      <c r="E193" s="3">
        <v>92.1</v>
      </c>
      <c r="F193" s="3">
        <v>101.7</v>
      </c>
      <c r="G193" s="3">
        <f t="shared" si="2"/>
        <v>193.8</v>
      </c>
      <c r="H193" s="2" cm="1">
        <f t="array" ref="H193">SUMPRODUCT((C:C=C193)*(G:G&gt;G193))+1</f>
        <v>4</v>
      </c>
      <c r="I193" s="2"/>
    </row>
    <row r="194" spans="1:9">
      <c r="A194" s="2" t="s">
        <v>440</v>
      </c>
      <c r="B194" s="2" t="s">
        <v>441</v>
      </c>
      <c r="C194" s="2" t="s">
        <v>102</v>
      </c>
      <c r="D194" s="2" t="s">
        <v>103</v>
      </c>
      <c r="E194" s="3">
        <v>96.8</v>
      </c>
      <c r="F194" s="3">
        <v>91.7</v>
      </c>
      <c r="G194" s="3">
        <f t="shared" si="2"/>
        <v>188.5</v>
      </c>
      <c r="H194" s="2" cm="1">
        <f t="array" ref="H194">SUMPRODUCT((C:C=C194)*(G:G&gt;G194))+1</f>
        <v>5</v>
      </c>
      <c r="I194" s="2"/>
    </row>
    <row r="195" spans="1:9">
      <c r="A195" s="2" t="s">
        <v>442</v>
      </c>
      <c r="B195" s="2" t="s">
        <v>443</v>
      </c>
      <c r="C195" s="2" t="s">
        <v>102</v>
      </c>
      <c r="D195" s="2" t="s">
        <v>103</v>
      </c>
      <c r="E195" s="3">
        <v>91.9</v>
      </c>
      <c r="F195" s="3">
        <v>96.4</v>
      </c>
      <c r="G195" s="3">
        <f t="shared" ref="G195:G247" si="3">E195+F195</f>
        <v>188.3</v>
      </c>
      <c r="H195" s="2" cm="1">
        <f t="array" ref="H195">SUMPRODUCT((C:C=C195)*(G:G&gt;G195))+1</f>
        <v>6</v>
      </c>
      <c r="I195" s="2"/>
    </row>
    <row r="196" spans="1:9">
      <c r="A196" s="2" t="s">
        <v>444</v>
      </c>
      <c r="B196" s="2" t="s">
        <v>445</v>
      </c>
      <c r="C196" s="2" t="s">
        <v>102</v>
      </c>
      <c r="D196" s="2" t="s">
        <v>103</v>
      </c>
      <c r="E196" s="3">
        <v>87.3</v>
      </c>
      <c r="F196" s="3">
        <v>98.4</v>
      </c>
      <c r="G196" s="3">
        <f t="shared" si="3"/>
        <v>185.7</v>
      </c>
      <c r="H196" s="2" cm="1">
        <f t="array" ref="H196">SUMPRODUCT((C:C=C196)*(G:G&gt;G196))+1</f>
        <v>7</v>
      </c>
      <c r="I196" s="2"/>
    </row>
    <row r="197" spans="1:9">
      <c r="A197" s="2" t="s">
        <v>446</v>
      </c>
      <c r="B197" s="2" t="s">
        <v>447</v>
      </c>
      <c r="C197" s="2" t="s">
        <v>102</v>
      </c>
      <c r="D197" s="2" t="s">
        <v>103</v>
      </c>
      <c r="E197" s="3">
        <v>83</v>
      </c>
      <c r="F197" s="3">
        <v>100.6</v>
      </c>
      <c r="G197" s="3">
        <f t="shared" si="3"/>
        <v>183.6</v>
      </c>
      <c r="H197" s="2" cm="1">
        <f t="array" ref="H197">SUMPRODUCT((C:C=C197)*(G:G&gt;G197))+1</f>
        <v>8</v>
      </c>
      <c r="I197" s="2"/>
    </row>
    <row r="198" spans="1:9">
      <c r="A198" s="2" t="s">
        <v>448</v>
      </c>
      <c r="B198" s="2" t="s">
        <v>449</v>
      </c>
      <c r="C198" s="2" t="s">
        <v>102</v>
      </c>
      <c r="D198" s="2" t="s">
        <v>103</v>
      </c>
      <c r="E198" s="3">
        <v>82.6</v>
      </c>
      <c r="F198" s="3">
        <v>99.5</v>
      </c>
      <c r="G198" s="3">
        <f t="shared" si="3"/>
        <v>182.1</v>
      </c>
      <c r="H198" s="2" cm="1">
        <f t="array" ref="H198">SUMPRODUCT((C:C=C198)*(G:G&gt;G198))+1</f>
        <v>9</v>
      </c>
      <c r="I198" s="2"/>
    </row>
    <row r="199" spans="1:9">
      <c r="A199" s="2" t="s">
        <v>450</v>
      </c>
      <c r="B199" s="2" t="s">
        <v>451</v>
      </c>
      <c r="C199" s="2" t="s">
        <v>102</v>
      </c>
      <c r="D199" s="2" t="s">
        <v>103</v>
      </c>
      <c r="E199" s="3">
        <v>82.6</v>
      </c>
      <c r="F199" s="3">
        <v>94.9</v>
      </c>
      <c r="G199" s="3">
        <f t="shared" si="3"/>
        <v>177.5</v>
      </c>
      <c r="H199" s="2" cm="1">
        <f t="array" ref="H199">SUMPRODUCT((C:C=C199)*(G:G&gt;G199))+1</f>
        <v>10</v>
      </c>
      <c r="I199" s="2"/>
    </row>
    <row r="200" spans="1:9">
      <c r="A200" s="2" t="s">
        <v>452</v>
      </c>
      <c r="B200" s="2" t="s">
        <v>453</v>
      </c>
      <c r="C200" s="2" t="s">
        <v>102</v>
      </c>
      <c r="D200" s="2" t="s">
        <v>103</v>
      </c>
      <c r="E200" s="3">
        <v>60.4</v>
      </c>
      <c r="F200" s="3">
        <v>90.9</v>
      </c>
      <c r="G200" s="3">
        <f t="shared" si="3"/>
        <v>151.3</v>
      </c>
      <c r="H200" s="2" cm="1">
        <f t="array" ref="H200">SUMPRODUCT((C:C=C200)*(G:G&gt;G200))+1</f>
        <v>11</v>
      </c>
      <c r="I200" s="2"/>
    </row>
    <row r="201" spans="1:9">
      <c r="A201" s="2" t="s">
        <v>454</v>
      </c>
      <c r="B201" s="2" t="s">
        <v>455</v>
      </c>
      <c r="C201" s="2" t="s">
        <v>102</v>
      </c>
      <c r="D201" s="2" t="s">
        <v>103</v>
      </c>
      <c r="E201" s="3">
        <v>0</v>
      </c>
      <c r="F201" s="3">
        <v>0</v>
      </c>
      <c r="G201" s="3">
        <f t="shared" si="3"/>
        <v>0</v>
      </c>
      <c r="H201" s="2" cm="1">
        <f t="array" ref="H201">SUMPRODUCT((C:C=C201)*(G:G&gt;G201))+1</f>
        <v>12</v>
      </c>
      <c r="I201" s="2" t="s">
        <v>177</v>
      </c>
    </row>
    <row r="202" spans="1:9">
      <c r="A202" s="2" t="s">
        <v>112</v>
      </c>
      <c r="B202" s="2" t="s">
        <v>111</v>
      </c>
      <c r="C202" s="2" t="s">
        <v>110</v>
      </c>
      <c r="D202" s="2" t="s">
        <v>103</v>
      </c>
      <c r="E202" s="3">
        <v>115.4</v>
      </c>
      <c r="F202" s="3">
        <v>103.2</v>
      </c>
      <c r="G202" s="3">
        <f t="shared" si="3"/>
        <v>218.6</v>
      </c>
      <c r="H202" s="2" cm="1">
        <f t="array" ref="H202">SUMPRODUCT((C:C=C202)*(G:G&gt;G202))+1</f>
        <v>1</v>
      </c>
      <c r="I202" s="2"/>
    </row>
    <row r="203" spans="1:9">
      <c r="A203" s="2" t="s">
        <v>114</v>
      </c>
      <c r="B203" s="2" t="s">
        <v>113</v>
      </c>
      <c r="C203" s="2" t="s">
        <v>110</v>
      </c>
      <c r="D203" s="2" t="s">
        <v>103</v>
      </c>
      <c r="E203" s="3">
        <v>113.4</v>
      </c>
      <c r="F203" s="3">
        <v>105.1</v>
      </c>
      <c r="G203" s="3">
        <f t="shared" si="3"/>
        <v>218.5</v>
      </c>
      <c r="H203" s="2" cm="1">
        <f t="array" ref="H203">SUMPRODUCT((C:C=C203)*(G:G&gt;G203))+1</f>
        <v>2</v>
      </c>
      <c r="I203" s="2"/>
    </row>
    <row r="204" spans="1:9">
      <c r="A204" s="2" t="s">
        <v>456</v>
      </c>
      <c r="B204" s="2" t="s">
        <v>457</v>
      </c>
      <c r="C204" s="2" t="s">
        <v>110</v>
      </c>
      <c r="D204" s="2" t="s">
        <v>103</v>
      </c>
      <c r="E204" s="3">
        <v>107.5</v>
      </c>
      <c r="F204" s="3">
        <v>108.5</v>
      </c>
      <c r="G204" s="3">
        <f t="shared" si="3"/>
        <v>216</v>
      </c>
      <c r="H204" s="2" cm="1">
        <f t="array" ref="H204">SUMPRODUCT((C:C=C204)*(G:G&gt;G204))+1</f>
        <v>3</v>
      </c>
      <c r="I204" s="2"/>
    </row>
    <row r="205" spans="1:9">
      <c r="A205" s="2" t="s">
        <v>108</v>
      </c>
      <c r="B205" s="2" t="s">
        <v>107</v>
      </c>
      <c r="C205" s="2" t="s">
        <v>110</v>
      </c>
      <c r="D205" s="2" t="s">
        <v>103</v>
      </c>
      <c r="E205" s="3">
        <v>115.1</v>
      </c>
      <c r="F205" s="3">
        <v>98.5</v>
      </c>
      <c r="G205" s="3">
        <f t="shared" si="3"/>
        <v>213.6</v>
      </c>
      <c r="H205" s="2" cm="1">
        <f t="array" ref="H205">SUMPRODUCT((C:C=C205)*(G:G&gt;G205))+1</f>
        <v>4</v>
      </c>
      <c r="I205" s="2"/>
    </row>
    <row r="206" spans="1:9">
      <c r="A206" s="2" t="s">
        <v>458</v>
      </c>
      <c r="B206" s="2" t="s">
        <v>459</v>
      </c>
      <c r="C206" s="2" t="s">
        <v>110</v>
      </c>
      <c r="D206" s="2" t="s">
        <v>103</v>
      </c>
      <c r="E206" s="3">
        <v>111.7</v>
      </c>
      <c r="F206" s="3">
        <v>99.3</v>
      </c>
      <c r="G206" s="3">
        <f t="shared" si="3"/>
        <v>211</v>
      </c>
      <c r="H206" s="2" cm="1">
        <f t="array" ref="H206">SUMPRODUCT((C:C=C206)*(G:G&gt;G206))+1</f>
        <v>5</v>
      </c>
      <c r="I206" s="2"/>
    </row>
    <row r="207" spans="1:9">
      <c r="A207" s="2" t="s">
        <v>460</v>
      </c>
      <c r="B207" s="2" t="s">
        <v>461</v>
      </c>
      <c r="C207" s="2" t="s">
        <v>110</v>
      </c>
      <c r="D207" s="2" t="s">
        <v>103</v>
      </c>
      <c r="E207" s="3">
        <v>104.6</v>
      </c>
      <c r="F207" s="3">
        <v>104</v>
      </c>
      <c r="G207" s="3">
        <f t="shared" si="3"/>
        <v>208.6</v>
      </c>
      <c r="H207" s="2" cm="1">
        <f t="array" ref="H207">SUMPRODUCT((C:C=C207)*(G:G&gt;G207))+1</f>
        <v>6</v>
      </c>
      <c r="I207" s="2"/>
    </row>
    <row r="208" spans="1:9">
      <c r="A208" s="2" t="s">
        <v>462</v>
      </c>
      <c r="B208" s="2" t="s">
        <v>463</v>
      </c>
      <c r="C208" s="2" t="s">
        <v>110</v>
      </c>
      <c r="D208" s="2" t="s">
        <v>103</v>
      </c>
      <c r="E208" s="3">
        <v>102.3</v>
      </c>
      <c r="F208" s="3">
        <v>102.2</v>
      </c>
      <c r="G208" s="3">
        <f t="shared" si="3"/>
        <v>204.5</v>
      </c>
      <c r="H208" s="2" cm="1">
        <f t="array" ref="H208">SUMPRODUCT((C:C=C208)*(G:G&gt;G208))+1</f>
        <v>7</v>
      </c>
      <c r="I208" s="2"/>
    </row>
    <row r="209" spans="1:9">
      <c r="A209" s="2" t="s">
        <v>464</v>
      </c>
      <c r="B209" s="2" t="s">
        <v>465</v>
      </c>
      <c r="C209" s="2" t="s">
        <v>110</v>
      </c>
      <c r="D209" s="2" t="s">
        <v>103</v>
      </c>
      <c r="E209" s="3">
        <v>105.9</v>
      </c>
      <c r="F209" s="3">
        <v>96.1</v>
      </c>
      <c r="G209" s="3">
        <f t="shared" si="3"/>
        <v>202</v>
      </c>
      <c r="H209" s="2" cm="1">
        <f t="array" ref="H209">SUMPRODUCT((C:C=C209)*(G:G&gt;G209))+1</f>
        <v>8</v>
      </c>
      <c r="I209" s="2"/>
    </row>
    <row r="210" spans="1:9">
      <c r="A210" s="2" t="s">
        <v>466</v>
      </c>
      <c r="B210" s="2" t="s">
        <v>467</v>
      </c>
      <c r="C210" s="2" t="s">
        <v>110</v>
      </c>
      <c r="D210" s="2" t="s">
        <v>103</v>
      </c>
      <c r="E210" s="3">
        <v>100.9</v>
      </c>
      <c r="F210" s="3">
        <v>98.7</v>
      </c>
      <c r="G210" s="3">
        <f t="shared" si="3"/>
        <v>199.6</v>
      </c>
      <c r="H210" s="2" cm="1">
        <f t="array" ref="H210">SUMPRODUCT((C:C=C210)*(G:G&gt;G210))+1</f>
        <v>9</v>
      </c>
      <c r="I210" s="2"/>
    </row>
    <row r="211" spans="1:9">
      <c r="A211" s="2" t="s">
        <v>468</v>
      </c>
      <c r="B211" s="2" t="s">
        <v>469</v>
      </c>
      <c r="C211" s="2" t="s">
        <v>110</v>
      </c>
      <c r="D211" s="2" t="s">
        <v>103</v>
      </c>
      <c r="E211" s="3">
        <v>98.3</v>
      </c>
      <c r="F211" s="3">
        <v>93.4</v>
      </c>
      <c r="G211" s="3">
        <f t="shared" si="3"/>
        <v>191.7</v>
      </c>
      <c r="H211" s="2" cm="1">
        <f t="array" ref="H211">SUMPRODUCT((C:C=C211)*(G:G&gt;G211))+1</f>
        <v>10</v>
      </c>
      <c r="I211" s="2"/>
    </row>
    <row r="212" spans="1:9">
      <c r="A212" s="2" t="s">
        <v>470</v>
      </c>
      <c r="B212" s="2" t="s">
        <v>471</v>
      </c>
      <c r="C212" s="2" t="s">
        <v>110</v>
      </c>
      <c r="D212" s="2" t="s">
        <v>103</v>
      </c>
      <c r="E212" s="3">
        <v>88.6</v>
      </c>
      <c r="F212" s="3">
        <v>103</v>
      </c>
      <c r="G212" s="3">
        <f t="shared" si="3"/>
        <v>191.6</v>
      </c>
      <c r="H212" s="2" cm="1">
        <f t="array" ref="H212">SUMPRODUCT((C:C=C212)*(G:G&gt;G212))+1</f>
        <v>11</v>
      </c>
      <c r="I212" s="2"/>
    </row>
    <row r="213" spans="1:9">
      <c r="A213" s="2" t="s">
        <v>472</v>
      </c>
      <c r="B213" s="2" t="s">
        <v>473</v>
      </c>
      <c r="C213" s="2" t="s">
        <v>110</v>
      </c>
      <c r="D213" s="2" t="s">
        <v>103</v>
      </c>
      <c r="E213" s="3">
        <v>91.1</v>
      </c>
      <c r="F213" s="3">
        <v>100.3</v>
      </c>
      <c r="G213" s="3">
        <f t="shared" si="3"/>
        <v>191.4</v>
      </c>
      <c r="H213" s="2" cm="1">
        <f t="array" ref="H213">SUMPRODUCT((C:C=C213)*(G:G&gt;G213))+1</f>
        <v>12</v>
      </c>
      <c r="I213" s="2"/>
    </row>
    <row r="214" spans="1:9">
      <c r="A214" s="2" t="s">
        <v>474</v>
      </c>
      <c r="B214" s="2" t="s">
        <v>475</v>
      </c>
      <c r="C214" s="2" t="s">
        <v>110</v>
      </c>
      <c r="D214" s="2" t="s">
        <v>103</v>
      </c>
      <c r="E214" s="3">
        <v>91.2</v>
      </c>
      <c r="F214" s="3">
        <v>92.8</v>
      </c>
      <c r="G214" s="3">
        <f t="shared" si="3"/>
        <v>184</v>
      </c>
      <c r="H214" s="2" cm="1">
        <f t="array" ref="H214">SUMPRODUCT((C:C=C214)*(G:G&gt;G214))+1</f>
        <v>13</v>
      </c>
      <c r="I214" s="2"/>
    </row>
    <row r="215" spans="1:9">
      <c r="A215" s="2" t="s">
        <v>476</v>
      </c>
      <c r="B215" s="2" t="s">
        <v>477</v>
      </c>
      <c r="C215" s="2" t="s">
        <v>110</v>
      </c>
      <c r="D215" s="2" t="s">
        <v>103</v>
      </c>
      <c r="E215" s="3">
        <v>73.9</v>
      </c>
      <c r="F215" s="3">
        <v>101.6</v>
      </c>
      <c r="G215" s="3">
        <f t="shared" si="3"/>
        <v>175.5</v>
      </c>
      <c r="H215" s="2" cm="1">
        <f t="array" ref="H215">SUMPRODUCT((C:C=C215)*(G:G&gt;G215))+1</f>
        <v>14</v>
      </c>
      <c r="I215" s="2"/>
    </row>
    <row r="216" spans="1:9">
      <c r="A216" s="2" t="s">
        <v>478</v>
      </c>
      <c r="B216" s="2" t="s">
        <v>479</v>
      </c>
      <c r="C216" s="2" t="s">
        <v>110</v>
      </c>
      <c r="D216" s="2" t="s">
        <v>103</v>
      </c>
      <c r="E216" s="3">
        <v>83.9</v>
      </c>
      <c r="F216" s="3">
        <v>90.2</v>
      </c>
      <c r="G216" s="3">
        <f t="shared" si="3"/>
        <v>174.1</v>
      </c>
      <c r="H216" s="2" cm="1">
        <f t="array" ref="H216">SUMPRODUCT((C:C=C216)*(G:G&gt;G216))+1</f>
        <v>15</v>
      </c>
      <c r="I216" s="2"/>
    </row>
    <row r="217" spans="1:9">
      <c r="A217" s="2" t="s">
        <v>480</v>
      </c>
      <c r="B217" s="2" t="s">
        <v>481</v>
      </c>
      <c r="C217" s="2" t="s">
        <v>110</v>
      </c>
      <c r="D217" s="2" t="s">
        <v>103</v>
      </c>
      <c r="E217" s="3">
        <v>83.3</v>
      </c>
      <c r="F217" s="3">
        <v>88.7</v>
      </c>
      <c r="G217" s="3">
        <f t="shared" si="3"/>
        <v>172</v>
      </c>
      <c r="H217" s="2" cm="1">
        <f t="array" ref="H217">SUMPRODUCT((C:C=C217)*(G:G&gt;G217))+1</f>
        <v>16</v>
      </c>
      <c r="I217" s="2"/>
    </row>
    <row r="218" spans="1:9">
      <c r="A218" s="2" t="s">
        <v>482</v>
      </c>
      <c r="B218" s="2" t="s">
        <v>483</v>
      </c>
      <c r="C218" s="2" t="s">
        <v>110</v>
      </c>
      <c r="D218" s="2" t="s">
        <v>103</v>
      </c>
      <c r="E218" s="3">
        <v>83.9</v>
      </c>
      <c r="F218" s="3">
        <v>86.5</v>
      </c>
      <c r="G218" s="3">
        <f t="shared" si="3"/>
        <v>170.4</v>
      </c>
      <c r="H218" s="2" cm="1">
        <f t="array" ref="H218">SUMPRODUCT((C:C=C218)*(G:G&gt;G218))+1</f>
        <v>17</v>
      </c>
      <c r="I218" s="2"/>
    </row>
    <row r="219" spans="1:9">
      <c r="A219" s="2" t="s">
        <v>484</v>
      </c>
      <c r="B219" s="2" t="s">
        <v>485</v>
      </c>
      <c r="C219" s="2" t="s">
        <v>110</v>
      </c>
      <c r="D219" s="2" t="s">
        <v>103</v>
      </c>
      <c r="E219" s="3">
        <v>70.8</v>
      </c>
      <c r="F219" s="3">
        <v>95.1</v>
      </c>
      <c r="G219" s="3">
        <f t="shared" si="3"/>
        <v>165.9</v>
      </c>
      <c r="H219" s="2" cm="1">
        <f t="array" ref="H219">SUMPRODUCT((C:C=C219)*(G:G&gt;G219))+1</f>
        <v>18</v>
      </c>
      <c r="I219" s="2"/>
    </row>
    <row r="220" spans="1:9">
      <c r="A220" s="2" t="s">
        <v>486</v>
      </c>
      <c r="B220" s="2" t="s">
        <v>487</v>
      </c>
      <c r="C220" s="2" t="s">
        <v>110</v>
      </c>
      <c r="D220" s="2" t="s">
        <v>103</v>
      </c>
      <c r="E220" s="3">
        <v>86.6</v>
      </c>
      <c r="F220" s="3">
        <v>79.2</v>
      </c>
      <c r="G220" s="3">
        <f t="shared" si="3"/>
        <v>165.8</v>
      </c>
      <c r="H220" s="2" cm="1">
        <f t="array" ref="H220">SUMPRODUCT((C:C=C220)*(G:G&gt;G220))+1</f>
        <v>19</v>
      </c>
      <c r="I220" s="2"/>
    </row>
    <row r="221" spans="1:9">
      <c r="A221" s="2" t="s">
        <v>488</v>
      </c>
      <c r="B221" s="2" t="s">
        <v>489</v>
      </c>
      <c r="C221" s="2" t="s">
        <v>110</v>
      </c>
      <c r="D221" s="2" t="s">
        <v>103</v>
      </c>
      <c r="E221" s="3">
        <v>67.9</v>
      </c>
      <c r="F221" s="3">
        <v>93.2</v>
      </c>
      <c r="G221" s="3">
        <f t="shared" si="3"/>
        <v>161.1</v>
      </c>
      <c r="H221" s="2" cm="1">
        <f t="array" ref="H221">SUMPRODUCT((C:C=C221)*(G:G&gt;G221))+1</f>
        <v>20</v>
      </c>
      <c r="I221" s="2"/>
    </row>
    <row r="222" spans="1:9">
      <c r="A222" s="2" t="s">
        <v>490</v>
      </c>
      <c r="B222" s="2" t="s">
        <v>491</v>
      </c>
      <c r="C222" s="2" t="s">
        <v>110</v>
      </c>
      <c r="D222" s="2" t="s">
        <v>103</v>
      </c>
      <c r="E222" s="3">
        <v>65.4</v>
      </c>
      <c r="F222" s="3">
        <v>85.9</v>
      </c>
      <c r="G222" s="3">
        <f t="shared" si="3"/>
        <v>151.3</v>
      </c>
      <c r="H222" s="2" cm="1">
        <f t="array" ref="H222">SUMPRODUCT((C:C=C222)*(G:G&gt;G222))+1</f>
        <v>21</v>
      </c>
      <c r="I222" s="2"/>
    </row>
    <row r="223" spans="1:9">
      <c r="A223" s="2" t="s">
        <v>492</v>
      </c>
      <c r="B223" s="2" t="s">
        <v>493</v>
      </c>
      <c r="C223" s="2" t="s">
        <v>110</v>
      </c>
      <c r="D223" s="2" t="s">
        <v>103</v>
      </c>
      <c r="E223" s="3">
        <v>82.2</v>
      </c>
      <c r="F223" s="3">
        <v>67.7</v>
      </c>
      <c r="G223" s="3">
        <f t="shared" si="3"/>
        <v>149.9</v>
      </c>
      <c r="H223" s="2" cm="1">
        <f t="array" ref="H223">SUMPRODUCT((C:C=C223)*(G:G&gt;G223))+1</f>
        <v>22</v>
      </c>
      <c r="I223" s="2"/>
    </row>
    <row r="224" spans="1:9">
      <c r="A224" s="2" t="s">
        <v>494</v>
      </c>
      <c r="B224" s="2" t="s">
        <v>495</v>
      </c>
      <c r="C224" s="2" t="s">
        <v>110</v>
      </c>
      <c r="D224" s="2" t="s">
        <v>103</v>
      </c>
      <c r="E224" s="3">
        <v>54.7</v>
      </c>
      <c r="F224" s="3">
        <v>84.8</v>
      </c>
      <c r="G224" s="3">
        <f t="shared" si="3"/>
        <v>139.5</v>
      </c>
      <c r="H224" s="2" cm="1">
        <f t="array" ref="H224">SUMPRODUCT((C:C=C224)*(G:G&gt;G224))+1</f>
        <v>23</v>
      </c>
      <c r="I224" s="2"/>
    </row>
    <row r="225" spans="1:9">
      <c r="A225" s="2" t="s">
        <v>496</v>
      </c>
      <c r="B225" s="2" t="s">
        <v>497</v>
      </c>
      <c r="C225" s="2" t="s">
        <v>110</v>
      </c>
      <c r="D225" s="2" t="s">
        <v>103</v>
      </c>
      <c r="E225" s="3">
        <v>0</v>
      </c>
      <c r="F225" s="3">
        <v>0</v>
      </c>
      <c r="G225" s="3">
        <f t="shared" si="3"/>
        <v>0</v>
      </c>
      <c r="H225" s="2" cm="1">
        <f t="array" ref="H225">SUMPRODUCT((C:C=C225)*(G:G&gt;G225))+1</f>
        <v>24</v>
      </c>
      <c r="I225" s="2" t="s">
        <v>177</v>
      </c>
    </row>
    <row r="226" spans="1:9">
      <c r="A226" s="2" t="s">
        <v>498</v>
      </c>
      <c r="B226" s="2" t="s">
        <v>499</v>
      </c>
      <c r="C226" s="2" t="s">
        <v>110</v>
      </c>
      <c r="D226" s="2" t="s">
        <v>103</v>
      </c>
      <c r="E226" s="3">
        <v>0</v>
      </c>
      <c r="F226" s="3">
        <v>0</v>
      </c>
      <c r="G226" s="3">
        <f t="shared" si="3"/>
        <v>0</v>
      </c>
      <c r="H226" s="2" cm="1">
        <f t="array" ref="H226">SUMPRODUCT((C:C=C226)*(G:G&gt;G226))+1</f>
        <v>24</v>
      </c>
      <c r="I226" s="2" t="s">
        <v>177</v>
      </c>
    </row>
    <row r="227" spans="1:9">
      <c r="A227" s="2" t="s">
        <v>116</v>
      </c>
      <c r="B227" s="2" t="s">
        <v>115</v>
      </c>
      <c r="C227" s="2" t="s">
        <v>118</v>
      </c>
      <c r="D227" s="2" t="s">
        <v>103</v>
      </c>
      <c r="E227" s="3">
        <v>113.7</v>
      </c>
      <c r="F227" s="3">
        <v>100.4</v>
      </c>
      <c r="G227" s="3">
        <f t="shared" si="3"/>
        <v>214.1</v>
      </c>
      <c r="H227" s="2" cm="1">
        <f t="array" ref="H227">SUMPRODUCT((C:C=C227)*(G:G&gt;G227))+1</f>
        <v>1</v>
      </c>
      <c r="I227" s="2"/>
    </row>
    <row r="228" spans="1:9">
      <c r="A228" s="2" t="s">
        <v>120</v>
      </c>
      <c r="B228" s="2" t="s">
        <v>119</v>
      </c>
      <c r="C228" s="2" t="s">
        <v>118</v>
      </c>
      <c r="D228" s="2" t="s">
        <v>103</v>
      </c>
      <c r="E228" s="3">
        <v>100.5</v>
      </c>
      <c r="F228" s="3">
        <v>104.4</v>
      </c>
      <c r="G228" s="3">
        <f t="shared" si="3"/>
        <v>204.9</v>
      </c>
      <c r="H228" s="2" cm="1">
        <f t="array" ref="H228">SUMPRODUCT((C:C=C228)*(G:G&gt;G228))+1</f>
        <v>2</v>
      </c>
      <c r="I228" s="2"/>
    </row>
    <row r="229" spans="1:9">
      <c r="A229" s="2" t="s">
        <v>122</v>
      </c>
      <c r="B229" s="2" t="s">
        <v>121</v>
      </c>
      <c r="C229" s="2" t="s">
        <v>118</v>
      </c>
      <c r="D229" s="2" t="s">
        <v>103</v>
      </c>
      <c r="E229" s="3">
        <v>96.7</v>
      </c>
      <c r="F229" s="3">
        <v>104.3</v>
      </c>
      <c r="G229" s="3">
        <f t="shared" si="3"/>
        <v>201</v>
      </c>
      <c r="H229" s="2" cm="1">
        <f t="array" ref="H229">SUMPRODUCT((C:C=C229)*(G:G&gt;G229))+1</f>
        <v>3</v>
      </c>
      <c r="I229" s="2"/>
    </row>
    <row r="230" spans="1:9">
      <c r="A230" s="2" t="s">
        <v>500</v>
      </c>
      <c r="B230" s="2" t="s">
        <v>501</v>
      </c>
      <c r="C230" s="2" t="s">
        <v>118</v>
      </c>
      <c r="D230" s="2" t="s">
        <v>103</v>
      </c>
      <c r="E230" s="3">
        <v>104.1</v>
      </c>
      <c r="F230" s="3">
        <v>96.6</v>
      </c>
      <c r="G230" s="3">
        <f t="shared" si="3"/>
        <v>200.7</v>
      </c>
      <c r="H230" s="2" cm="1">
        <f t="array" ref="H230">SUMPRODUCT((C:C=C230)*(G:G&gt;G230))+1</f>
        <v>4</v>
      </c>
      <c r="I230" s="2"/>
    </row>
    <row r="231" spans="1:9">
      <c r="A231" s="2" t="s">
        <v>502</v>
      </c>
      <c r="B231" s="2" t="s">
        <v>503</v>
      </c>
      <c r="C231" s="2" t="s">
        <v>118</v>
      </c>
      <c r="D231" s="2" t="s">
        <v>103</v>
      </c>
      <c r="E231" s="3">
        <v>112.1</v>
      </c>
      <c r="F231" s="3">
        <v>87.9</v>
      </c>
      <c r="G231" s="3">
        <f t="shared" si="3"/>
        <v>200</v>
      </c>
      <c r="H231" s="2" cm="1">
        <f t="array" ref="H231">SUMPRODUCT((C:C=C231)*(G:G&gt;G231))+1</f>
        <v>5</v>
      </c>
      <c r="I231" s="2"/>
    </row>
    <row r="232" spans="1:9">
      <c r="A232" s="2" t="s">
        <v>504</v>
      </c>
      <c r="B232" s="2" t="s">
        <v>505</v>
      </c>
      <c r="C232" s="2" t="s">
        <v>118</v>
      </c>
      <c r="D232" s="2" t="s">
        <v>103</v>
      </c>
      <c r="E232" s="3">
        <v>97.5</v>
      </c>
      <c r="F232" s="3">
        <v>100.9</v>
      </c>
      <c r="G232" s="3">
        <f t="shared" si="3"/>
        <v>198.4</v>
      </c>
      <c r="H232" s="2" cm="1">
        <f t="array" ref="H232">SUMPRODUCT((C:C=C232)*(G:G&gt;G232))+1</f>
        <v>6</v>
      </c>
      <c r="I232" s="2"/>
    </row>
    <row r="233" spans="1:9">
      <c r="A233" s="2" t="s">
        <v>506</v>
      </c>
      <c r="B233" s="2" t="s">
        <v>507</v>
      </c>
      <c r="C233" s="2" t="s">
        <v>118</v>
      </c>
      <c r="D233" s="2" t="s">
        <v>103</v>
      </c>
      <c r="E233" s="3">
        <v>93.4</v>
      </c>
      <c r="F233" s="3">
        <v>103.7</v>
      </c>
      <c r="G233" s="3">
        <f t="shared" si="3"/>
        <v>197.1</v>
      </c>
      <c r="H233" s="2" cm="1">
        <f t="array" ref="H233">SUMPRODUCT((C:C=C233)*(G:G&gt;G233))+1</f>
        <v>7</v>
      </c>
      <c r="I233" s="2"/>
    </row>
    <row r="234" spans="1:9">
      <c r="A234" s="2" t="s">
        <v>508</v>
      </c>
      <c r="B234" s="2" t="s">
        <v>509</v>
      </c>
      <c r="C234" s="2" t="s">
        <v>118</v>
      </c>
      <c r="D234" s="2" t="s">
        <v>103</v>
      </c>
      <c r="E234" s="3">
        <v>84.8</v>
      </c>
      <c r="F234" s="3">
        <v>107.9</v>
      </c>
      <c r="G234" s="3">
        <f t="shared" si="3"/>
        <v>192.7</v>
      </c>
      <c r="H234" s="2" cm="1">
        <f t="array" ref="H234">SUMPRODUCT((C:C=C234)*(G:G&gt;G234))+1</f>
        <v>8</v>
      </c>
      <c r="I234" s="2"/>
    </row>
    <row r="235" spans="1:9">
      <c r="A235" s="2" t="s">
        <v>510</v>
      </c>
      <c r="B235" s="2" t="s">
        <v>511</v>
      </c>
      <c r="C235" s="2" t="s">
        <v>118</v>
      </c>
      <c r="D235" s="2" t="s">
        <v>103</v>
      </c>
      <c r="E235" s="3">
        <v>88.3</v>
      </c>
      <c r="F235" s="3">
        <v>103.7</v>
      </c>
      <c r="G235" s="3">
        <f t="shared" si="3"/>
        <v>192</v>
      </c>
      <c r="H235" s="2" cm="1">
        <f t="array" ref="H235">SUMPRODUCT((C:C=C235)*(G:G&gt;G235))+1</f>
        <v>9</v>
      </c>
      <c r="I235" s="2"/>
    </row>
    <row r="236" spans="1:9">
      <c r="A236" s="2" t="s">
        <v>512</v>
      </c>
      <c r="B236" s="2" t="s">
        <v>513</v>
      </c>
      <c r="C236" s="2" t="s">
        <v>118</v>
      </c>
      <c r="D236" s="2" t="s">
        <v>103</v>
      </c>
      <c r="E236" s="3">
        <v>87.4</v>
      </c>
      <c r="F236" s="3">
        <v>103.9</v>
      </c>
      <c r="G236" s="3">
        <f t="shared" si="3"/>
        <v>191.3</v>
      </c>
      <c r="H236" s="2" cm="1">
        <f t="array" ref="H236">SUMPRODUCT((C:C=C236)*(G:G&gt;G236))+1</f>
        <v>10</v>
      </c>
      <c r="I236" s="2"/>
    </row>
    <row r="237" spans="1:9">
      <c r="A237" s="2" t="s">
        <v>514</v>
      </c>
      <c r="B237" s="2" t="s">
        <v>515</v>
      </c>
      <c r="C237" s="2" t="s">
        <v>118</v>
      </c>
      <c r="D237" s="2" t="s">
        <v>103</v>
      </c>
      <c r="E237" s="3">
        <v>99.3</v>
      </c>
      <c r="F237" s="3">
        <v>91.6</v>
      </c>
      <c r="G237" s="3">
        <f t="shared" si="3"/>
        <v>190.9</v>
      </c>
      <c r="H237" s="2" cm="1">
        <f t="array" ref="H237">SUMPRODUCT((C:C=C237)*(G:G&gt;G237))+1</f>
        <v>11</v>
      </c>
      <c r="I237" s="2"/>
    </row>
    <row r="238" spans="1:9">
      <c r="A238" s="2" t="s">
        <v>516</v>
      </c>
      <c r="B238" s="2" t="s">
        <v>517</v>
      </c>
      <c r="C238" s="2" t="s">
        <v>118</v>
      </c>
      <c r="D238" s="2" t="s">
        <v>103</v>
      </c>
      <c r="E238" s="3">
        <v>79.5</v>
      </c>
      <c r="F238" s="3">
        <v>98.1</v>
      </c>
      <c r="G238" s="3">
        <f t="shared" si="3"/>
        <v>177.6</v>
      </c>
      <c r="H238" s="2" cm="1">
        <f t="array" ref="H238">SUMPRODUCT((C:C=C238)*(G:G&gt;G238))+1</f>
        <v>12</v>
      </c>
      <c r="I238" s="2"/>
    </row>
    <row r="239" spans="1:9">
      <c r="A239" s="2" t="s">
        <v>518</v>
      </c>
      <c r="B239" s="2" t="s">
        <v>519</v>
      </c>
      <c r="C239" s="2" t="s">
        <v>118</v>
      </c>
      <c r="D239" s="2" t="s">
        <v>103</v>
      </c>
      <c r="E239" s="3">
        <v>84.5</v>
      </c>
      <c r="F239" s="3">
        <v>92.8</v>
      </c>
      <c r="G239" s="3">
        <f t="shared" si="3"/>
        <v>177.3</v>
      </c>
      <c r="H239" s="2" cm="1">
        <f t="array" ref="H239">SUMPRODUCT((C:C=C239)*(G:G&gt;G239))+1</f>
        <v>13</v>
      </c>
      <c r="I239" s="2"/>
    </row>
    <row r="240" spans="1:9">
      <c r="A240" s="2" t="s">
        <v>520</v>
      </c>
      <c r="B240" s="2" t="s">
        <v>521</v>
      </c>
      <c r="C240" s="2" t="s">
        <v>118</v>
      </c>
      <c r="D240" s="2" t="s">
        <v>103</v>
      </c>
      <c r="E240" s="3">
        <v>73.4</v>
      </c>
      <c r="F240" s="3">
        <v>96.2</v>
      </c>
      <c r="G240" s="3">
        <f t="shared" si="3"/>
        <v>169.6</v>
      </c>
      <c r="H240" s="2" cm="1">
        <f t="array" ref="H240">SUMPRODUCT((C:C=C240)*(G:G&gt;G240))+1</f>
        <v>14</v>
      </c>
      <c r="I240" s="2"/>
    </row>
    <row r="241" spans="1:9">
      <c r="A241" s="2" t="s">
        <v>522</v>
      </c>
      <c r="B241" s="2" t="s">
        <v>523</v>
      </c>
      <c r="C241" s="2" t="s">
        <v>118</v>
      </c>
      <c r="D241" s="2" t="s">
        <v>103</v>
      </c>
      <c r="E241" s="3">
        <v>68.9</v>
      </c>
      <c r="F241" s="3">
        <v>100.4</v>
      </c>
      <c r="G241" s="3">
        <f t="shared" si="3"/>
        <v>169.3</v>
      </c>
      <c r="H241" s="2" cm="1">
        <f t="array" ref="H241">SUMPRODUCT((C:C=C241)*(G:G&gt;G241))+1</f>
        <v>15</v>
      </c>
      <c r="I241" s="2"/>
    </row>
    <row r="242" spans="1:9">
      <c r="A242" s="2" t="s">
        <v>524</v>
      </c>
      <c r="B242" s="2" t="s">
        <v>525</v>
      </c>
      <c r="C242" s="2" t="s">
        <v>118</v>
      </c>
      <c r="D242" s="2" t="s">
        <v>103</v>
      </c>
      <c r="E242" s="3">
        <v>0</v>
      </c>
      <c r="F242" s="3">
        <v>0</v>
      </c>
      <c r="G242" s="3">
        <f t="shared" si="3"/>
        <v>0</v>
      </c>
      <c r="H242" s="2" cm="1">
        <f t="array" ref="H242">SUMPRODUCT((C:C=C242)*(G:G&gt;G242))+1</f>
        <v>16</v>
      </c>
      <c r="I242" s="2" t="s">
        <v>177</v>
      </c>
    </row>
    <row r="243" spans="1:9">
      <c r="A243" s="2" t="s">
        <v>526</v>
      </c>
      <c r="B243" s="2" t="s">
        <v>527</v>
      </c>
      <c r="C243" s="2" t="s">
        <v>118</v>
      </c>
      <c r="D243" s="2" t="s">
        <v>103</v>
      </c>
      <c r="E243" s="3">
        <v>0</v>
      </c>
      <c r="F243" s="3">
        <v>0</v>
      </c>
      <c r="G243" s="3">
        <f t="shared" si="3"/>
        <v>0</v>
      </c>
      <c r="H243" s="2" cm="1">
        <f t="array" ref="H243">SUMPRODUCT((C:C=C243)*(G:G&gt;G243))+1</f>
        <v>16</v>
      </c>
      <c r="I243" s="2" t="s">
        <v>177</v>
      </c>
    </row>
    <row r="244" spans="1:9">
      <c r="A244" s="2" t="s">
        <v>528</v>
      </c>
      <c r="B244" s="2" t="s">
        <v>529</v>
      </c>
      <c r="C244" s="2" t="s">
        <v>118</v>
      </c>
      <c r="D244" s="2" t="s">
        <v>103</v>
      </c>
      <c r="E244" s="3">
        <v>0</v>
      </c>
      <c r="F244" s="3">
        <v>0</v>
      </c>
      <c r="G244" s="3">
        <f t="shared" si="3"/>
        <v>0</v>
      </c>
      <c r="H244" s="2" cm="1">
        <f t="array" ref="H244">SUMPRODUCT((C:C=C244)*(G:G&gt;G244))+1</f>
        <v>16</v>
      </c>
      <c r="I244" s="2" t="s">
        <v>177</v>
      </c>
    </row>
    <row r="245" spans="1:9">
      <c r="A245" s="2" t="s">
        <v>124</v>
      </c>
      <c r="B245" s="2" t="s">
        <v>123</v>
      </c>
      <c r="C245" s="2" t="s">
        <v>126</v>
      </c>
      <c r="D245" s="2" t="s">
        <v>127</v>
      </c>
      <c r="E245" s="3">
        <v>86</v>
      </c>
      <c r="F245" s="3">
        <v>67.2</v>
      </c>
      <c r="G245" s="3">
        <f t="shared" si="3"/>
        <v>153.2</v>
      </c>
      <c r="H245" s="2" cm="1">
        <f t="array" ref="H245">SUMPRODUCT((C:C=C245)*(G:G&gt;G245))+1</f>
        <v>1</v>
      </c>
      <c r="I245" s="2"/>
    </row>
    <row r="246" spans="1:9">
      <c r="A246" s="2" t="s">
        <v>530</v>
      </c>
      <c r="B246" s="2" t="s">
        <v>531</v>
      </c>
      <c r="C246" s="2" t="s">
        <v>126</v>
      </c>
      <c r="D246" s="2" t="s">
        <v>127</v>
      </c>
      <c r="E246" s="3">
        <v>0</v>
      </c>
      <c r="F246" s="3">
        <v>0</v>
      </c>
      <c r="G246" s="3">
        <f t="shared" si="3"/>
        <v>0</v>
      </c>
      <c r="H246" s="2" cm="1">
        <f t="array" ref="H246">SUMPRODUCT((C:C=C246)*(G:G&gt;G246))+1</f>
        <v>2</v>
      </c>
      <c r="I246" s="2" t="s">
        <v>177</v>
      </c>
    </row>
    <row r="247" spans="1:9">
      <c r="A247" s="2" t="s">
        <v>532</v>
      </c>
      <c r="B247" s="2" t="s">
        <v>533</v>
      </c>
      <c r="C247" s="2" t="s">
        <v>126</v>
      </c>
      <c r="D247" s="2" t="s">
        <v>127</v>
      </c>
      <c r="E247" s="3">
        <v>0</v>
      </c>
      <c r="F247" s="3">
        <v>0</v>
      </c>
      <c r="G247" s="3">
        <f t="shared" si="3"/>
        <v>0</v>
      </c>
      <c r="H247" s="2" cm="1">
        <f t="array" ref="H247">SUMPRODUCT((C:C=C247)*(G:G&gt;G247))+1</f>
        <v>2</v>
      </c>
      <c r="I247" s="2" t="s">
        <v>177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2024-06-25T16:45:00Z</dcterms:created>
  <cp:lastPrinted>2024-07-01T23:31:00Z</cp:lastPrinted>
  <dcterms:modified xsi:type="dcterms:W3CDTF">2026-07-13T09:27:11Z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74C731574BA54F4B8B1528D5E226F898_13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