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Sheet1!$A$4:$Y$179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<sst xmlns="http://schemas.openxmlformats.org/spreadsheetml/2006/main" count="3182" uniqueCount="638">
  <si>
    <t>咸安区2025年度动态调整巩固拓展脱贫攻坚成果和乡村振兴项目库</t>
  </si>
  <si>
    <t>单位：万元、、年</t>
  </si>
  <si>
    <t>序号</t>
  </si>
  <si>
    <t>项目名称</t>
  </si>
  <si>
    <t>项目类别</t>
  </si>
  <si>
    <t>二级项目类型</t>
  </si>
  <si>
    <t>项目子类型</t>
  </si>
  <si>
    <t>项目建设地点</t>
  </si>
  <si>
    <t>项目建设内容及补助标准</t>
  </si>
  <si>
    <t>项目预算总投资</t>
  </si>
  <si>
    <t>计划资金来源</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</si>
  <si>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</si>
  <si>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</si>
  <si>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</si>
  <si>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</si>
  <si>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</si>
  <si>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</si>
  <si>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</si>
  <si>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</si>
  <si>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项目受益总人数</t>
  </si>
  <si>
    <t>其中直接受益人数</t>
  </si>
  <si>
    <t>项目主管单位</t>
  </si>
  <si>
    <t>项目责任人</t>
  </si>
  <si>
    <t>项目是否纳入年度实施计划</t>
  </si>
  <si>
    <t>乡镇</t>
  </si>
  <si>
    <t>村</t>
  </si>
  <si>
    <t>财政衔接资金</t>
  </si>
  <si>
    <t>其他资金</t>
  </si>
  <si>
    <t>解决“两不愁三保障”项目</t>
  </si>
  <si>
    <t>巩固提升类项目</t>
  </si>
  <si>
    <t>塘堰整治</t>
  </si>
  <si>
    <t>乡村建设行动</t>
  </si>
  <si>
    <t>农业基础设施</t>
  </si>
  <si>
    <t>农村供水保障设施建设</t>
  </si>
  <si>
    <t>贺胜桥镇</t>
  </si>
  <si>
    <t>黎首村</t>
  </si>
  <si>
    <t>4组当家塘整治、清运淤泥6000立方米、整治边坡260米、硬化边坡145米、安装安全护栏145米、建洗衣台一处。</t>
  </si>
  <si>
    <t>否</t>
  </si>
  <si>
    <t>是</t>
  </si>
  <si>
    <t>改善村级基础设施建设，解决农田灌溉难问题。</t>
  </si>
  <si>
    <t>区农业农村局</t>
  </si>
  <si>
    <t>严宏旺</t>
  </si>
  <si>
    <t>道路建设</t>
  </si>
  <si>
    <t>农村道路建设</t>
  </si>
  <si>
    <t>10组道路边坡治理1300平方米，道路硬化260米，植草砖、挡土墙及附属设施建设。</t>
  </si>
  <si>
    <t>改善村级基础设施建设，优化群众生产生活环境，提升村容村貌</t>
  </si>
  <si>
    <t>道路硬化</t>
  </si>
  <si>
    <t>花坪村</t>
  </si>
  <si>
    <t>2组、11组、12组村湾断头路路基整形及硬化全长820米、宽3.2米。</t>
  </si>
  <si>
    <t>改善村级基础设施建设，解决群众行路难问题。</t>
  </si>
  <si>
    <t>施芳</t>
  </si>
  <si>
    <t>养殖场建设</t>
  </si>
  <si>
    <t>产业发展</t>
  </si>
  <si>
    <t>生产项目</t>
  </si>
  <si>
    <t>养殖业基地</t>
  </si>
  <si>
    <t>黄祠村</t>
  </si>
  <si>
    <t>8组建设一栋钢架棚养鸡场，面积1000平方米。</t>
  </si>
  <si>
    <t>增加村级集体经济收入5万元，带动群众就近务工增收。</t>
  </si>
  <si>
    <t>孟哲学</t>
  </si>
  <si>
    <t>道路拓宽硬化</t>
  </si>
  <si>
    <t>16组道路拓宽硬化全长1500米，宽2米。</t>
  </si>
  <si>
    <t>余花路至塘角黄道路拓宽硬化全长1000米。</t>
  </si>
  <si>
    <t>万秀村</t>
  </si>
  <si>
    <t>24组路面硬化300米左右，厚度18cm，排水管、沉沙井建设。</t>
  </si>
  <si>
    <t>陈恢志</t>
  </si>
  <si>
    <t>加工车间</t>
  </si>
  <si>
    <t>帮扶就业</t>
  </si>
  <si>
    <t>帮扶建设车间</t>
  </si>
  <si>
    <t>横沟桥镇</t>
  </si>
  <si>
    <t>长岭村</t>
  </si>
  <si>
    <t>6组新建加工车间一栋，面积1500平方米及相关配套附属设施建设。</t>
  </si>
  <si>
    <t>增加村级集体收入12万元，带动群众就近务工增收。</t>
  </si>
  <si>
    <t>镇胜利</t>
  </si>
  <si>
    <t>桥梁建设</t>
  </si>
  <si>
    <t>小型桥梁</t>
  </si>
  <si>
    <t>4组新建机耕桥一座，宽3米、长10米；断头路硬化长50米、宽3.5米及附属设施建设。</t>
  </si>
  <si>
    <t>凉亭垴村</t>
  </si>
  <si>
    <t>6组蓝莓园区道路硬化全长1800米，宽3米。</t>
  </si>
  <si>
    <t>施维</t>
  </si>
  <si>
    <t>扶贫车间</t>
  </si>
  <si>
    <t>加工流通项目</t>
  </si>
  <si>
    <t>加工业</t>
  </si>
  <si>
    <t>栗林村</t>
  </si>
  <si>
    <t>在原栗林小学内新建一座钢结构车间，车间面积300平方米。</t>
  </si>
  <si>
    <t>增加村级集体收入，带动群众就近务工增收。</t>
  </si>
  <si>
    <t>在原栗林小学内新建一座钢结构车间，车间面积300平方米</t>
  </si>
  <si>
    <t>镇军</t>
  </si>
  <si>
    <t>禾场硬化</t>
  </si>
  <si>
    <t>袁铺村</t>
  </si>
  <si>
    <t>5组、10组、13组禾场硬化及附属设施建设。</t>
  </si>
  <si>
    <t>改善村级基础设施建设，解决群众农产品晾晒难问题。</t>
  </si>
  <si>
    <t>5组、10组、13组禾场硬化及附属设施建设</t>
  </si>
  <si>
    <t>袁帮振</t>
  </si>
  <si>
    <t>泵站建设</t>
  </si>
  <si>
    <t>3组、10组建设泵站2座，面积共计18平方米，安装水管、电机等配套设施建设。</t>
  </si>
  <si>
    <t>改善村级基础设施，解决群众农田灌溉用水难问题。</t>
  </si>
  <si>
    <t>6、13、17、18、20组塘堰整治6个，清淤、边坡护彻、安装排水管等配套设施建设。</t>
  </si>
  <si>
    <t>孙祠村</t>
  </si>
  <si>
    <t>4组塘堰维修整治面积40亩</t>
  </si>
  <si>
    <t>孙江华</t>
  </si>
  <si>
    <t>污水沟整治</t>
  </si>
  <si>
    <t>人居环境整治</t>
  </si>
  <si>
    <t>农村污水治理</t>
  </si>
  <si>
    <t>4组污水沟整治全长300米、宽80米。</t>
  </si>
  <si>
    <t>官埠桥镇</t>
  </si>
  <si>
    <t>河背村</t>
  </si>
  <si>
    <t>18、19组塘堰清淤，安装污水管网80m，塘堤砌石头墙100m，新建溢沉井、水柜，塘堤周围路面硬化全长100m。</t>
  </si>
  <si>
    <t>郑江</t>
  </si>
  <si>
    <t>沟渠建设</t>
  </si>
  <si>
    <t>湖场村</t>
  </si>
  <si>
    <t>4组沟渠清淤、沟渠建设全长1600m。</t>
  </si>
  <si>
    <t>王志刚</t>
  </si>
  <si>
    <t>4组路基工程建设长1400米，拓宽3米，碎石垫层。</t>
  </si>
  <si>
    <t>村湾整治</t>
  </si>
  <si>
    <t>村容村貌提升</t>
  </si>
  <si>
    <t>2组修排水沟长262m、道路拆除重建长100m、安装水泥管长180m；场地硬化面积1430㎡等。</t>
  </si>
  <si>
    <t>改善村级基础设施建设，优化群众生产生活环境，提升村容村貌。</t>
  </si>
  <si>
    <t>小泉村</t>
  </si>
  <si>
    <t>4组村湾建设，道路硬化面积1200㎡；场地平整面积2800㎡，新建污水管长450m。</t>
  </si>
  <si>
    <t>沈晓平</t>
  </si>
  <si>
    <t>果蔬大棚及配套设施建设</t>
  </si>
  <si>
    <t>种植业基地</t>
  </si>
  <si>
    <t>雨坛垴村</t>
  </si>
  <si>
    <t>13组建40亩果蔬薄膜温室大棚、建排水沟、智能温控设备及安装水肥一体化管网等配套设施建设。</t>
  </si>
  <si>
    <t>增加集体经济收入、带动群众、脱贫户务工增收。</t>
  </si>
  <si>
    <t>陈艳焰</t>
  </si>
  <si>
    <t>蔬菜稳保育苗大棚及配套设施建设</t>
  </si>
  <si>
    <t>新建50亩稳保育苗大棚，建排水沟、管网等配套设施建设。</t>
  </si>
  <si>
    <t>机耕路建设</t>
  </si>
  <si>
    <t>产业路建设</t>
  </si>
  <si>
    <t>窑咀村</t>
  </si>
  <si>
    <t>2组风尖机耕路路基平整及路面硬化全长1000m。</t>
  </si>
  <si>
    <t>2组风尖机耕路路基平整及路面硬化全长1000m</t>
  </si>
  <si>
    <t>陈纯刚</t>
  </si>
  <si>
    <t>渡船村</t>
  </si>
  <si>
    <t>方家湾新村村湾整治，4.5.6.7组道路两边绿化带拆除3000㎡，硬化道路面积4000㎡。</t>
  </si>
  <si>
    <t>胡立冬</t>
  </si>
  <si>
    <t>排水沟建设</t>
  </si>
  <si>
    <t>双溪桥镇</t>
  </si>
  <si>
    <t>陈祠村</t>
  </si>
  <si>
    <t>17组溢洪道建排水沟420米，灌溉沟560米，堤脚基础槽300米，边坡护砌500平方米。</t>
  </si>
  <si>
    <t>陈海泉</t>
  </si>
  <si>
    <t>15组禾场硬化土方回填、硬化、挡土墙、排水管及附属设施建设。</t>
  </si>
  <si>
    <t>养殖小区</t>
  </si>
  <si>
    <t>梅岐村</t>
  </si>
  <si>
    <t>土地平整硬化10,000平方米，厂房主体建设5000平方米，其他配套设施5000平方米。</t>
  </si>
  <si>
    <t>增加村级集体经济收入，带动群众务工就业增收。</t>
  </si>
  <si>
    <t>土地平整硬化10000平方米，厂房主体建设5000平方米，其他配套设施5000平方米</t>
  </si>
  <si>
    <t>毕青阳</t>
  </si>
  <si>
    <t>喷滴灌设施建设</t>
  </si>
  <si>
    <t>产业配套设施项目</t>
  </si>
  <si>
    <t>三桥村</t>
  </si>
  <si>
    <t>明日见果园基地喷滴灌设施建设，安装主管网3000米，供水泵站一栋15平方米。</t>
  </si>
  <si>
    <t>改善村级基础设施，解决果园灌溉用水难问题。</t>
  </si>
  <si>
    <t>吴长江</t>
  </si>
  <si>
    <t>农村基础建设</t>
  </si>
  <si>
    <t>双溪村</t>
  </si>
  <si>
    <t>19组路面硬化面积1680平方米。</t>
  </si>
  <si>
    <t>周大钦</t>
  </si>
  <si>
    <t>就业帮扶车间建设</t>
  </si>
  <si>
    <t>高铺村</t>
  </si>
  <si>
    <t>16组帮扶车间二期工程建设。建设轻钢结构厂房800平方米，轻钢结构仓库400平方米及附属设施建设。</t>
  </si>
  <si>
    <t>16组帮扶车间二期工程建设。建设轻钢厂房800平方米，轻钢结构仓库400平方米及附属设施建设。</t>
  </si>
  <si>
    <t>黄超平</t>
  </si>
  <si>
    <t>水果蔬菜大棚建设</t>
  </si>
  <si>
    <t>杨堡村</t>
  </si>
  <si>
    <t>8组建设20亩20个水果蔬菜大棚。</t>
  </si>
  <si>
    <t>韩峰</t>
  </si>
  <si>
    <t>孙鉴村</t>
  </si>
  <si>
    <t>12组、15—16组道路硬化1600米，宽3.5米，挡土墙建设。</t>
  </si>
  <si>
    <t>陈亮</t>
  </si>
  <si>
    <t>农产品仓储附属设施建设</t>
  </si>
  <si>
    <t>农产品仓储保鲜冷链基础设施建设</t>
  </si>
  <si>
    <t>李沛村</t>
  </si>
  <si>
    <t>18组农产品仓储场地硬化2200平方米，进出厂道路硬化200米，厂房内部配套设施建设。</t>
  </si>
  <si>
    <t>樊洪</t>
  </si>
  <si>
    <t>养殖小区附属设施建设</t>
  </si>
  <si>
    <t>产业配套基础设施</t>
  </si>
  <si>
    <t>汤垴村</t>
  </si>
  <si>
    <t>养殖小区附属工程建设，建筑院墙全长约600米，高2米，共6幢。</t>
  </si>
  <si>
    <t>改善村级基础设施建设，解决养殖小区不安全问题。</t>
  </si>
  <si>
    <t>养殖小区附属工程建设，建院墙全长约600米，高2米，共6幢。</t>
  </si>
  <si>
    <t>胡四新</t>
  </si>
  <si>
    <t>郑良村</t>
  </si>
  <si>
    <t>16组阳垄塘整治清淤约1851立方米，塘堤翻筑、开挖余土外运，岸坡整治，安装输水管、溢洪管各一套，建台阶一座。</t>
  </si>
  <si>
    <t>胡爱民</t>
  </si>
  <si>
    <t>峡山村</t>
  </si>
  <si>
    <t>7组塘堤修复整治，挖淤泥1800立方米等附属设施建设。</t>
  </si>
  <si>
    <t>饶才贵</t>
  </si>
  <si>
    <t>浮桥村</t>
  </si>
  <si>
    <t>8组禾场硬化全长66米，宽30米；建设排水沟长60米，宽0.5米。</t>
  </si>
  <si>
    <t>陈伟</t>
  </si>
  <si>
    <t>高桥镇</t>
  </si>
  <si>
    <t>澄水洞村</t>
  </si>
  <si>
    <t>9组常横公路途经孙家庄至周赞园道路路床修整，路面硬化全长860米、宽3.5米。</t>
  </si>
  <si>
    <t>陈绍宏</t>
  </si>
  <si>
    <t>白水村</t>
  </si>
  <si>
    <t>2组黄安吉将军府门口场地硬化约800平方米、道路硬化约900平方米及环境卫生整治。</t>
  </si>
  <si>
    <t>黄彪彪</t>
  </si>
  <si>
    <t>石溪村</t>
  </si>
  <si>
    <t>1.村口至铁炉道路硬化全长200米，宽3.5米；2.铁炉塘整治；3.拟建采摘基地围栏1000米。</t>
  </si>
  <si>
    <t xml:space="preserve">李德鹏 </t>
  </si>
  <si>
    <t>黄铁村</t>
  </si>
  <si>
    <t>堰头桥头至黄铁村14组通组公路硬化全长1.5公里，宽4.5米。</t>
  </si>
  <si>
    <t>朱汉新</t>
  </si>
  <si>
    <t>14—17组道路硬化全长1200米，宽5米。</t>
  </si>
  <si>
    <t>就业车间附属设施工程建设</t>
  </si>
  <si>
    <t>高桥村</t>
  </si>
  <si>
    <t>建设配套设施房屋面积约300平方米，产业路硬化2100平方米等附属设施建设。</t>
  </si>
  <si>
    <t>改善村级基础设施建设，解决就业车间行路难等问题。</t>
  </si>
  <si>
    <t>黄胜柏</t>
  </si>
  <si>
    <t>王旭村</t>
  </si>
  <si>
    <t>塘下朱道路硬化全长300米、宽5米。</t>
  </si>
  <si>
    <t>帅金开</t>
  </si>
  <si>
    <t>挡土墙建设</t>
  </si>
  <si>
    <t>农村基础设施</t>
  </si>
  <si>
    <t>刘英村</t>
  </si>
  <si>
    <t>王宗儒公路至陈继路段塌方工程加固，建挡土墙长80米，高7米；刘英村楠竹加工厂山体滑坡加固，建挡土墙长150米，高11.8米。</t>
  </si>
  <si>
    <t>改善村级基础设施建设，解决群众行路安全问题。</t>
  </si>
  <si>
    <t>刘细荣</t>
  </si>
  <si>
    <t>道路硬化、挡土墙建设</t>
  </si>
  <si>
    <t>洪港村</t>
  </si>
  <si>
    <t>1.5.6.8组道路硬化全长1000米，宽3米，建石挡土墙长300米及附属设施建设。</t>
  </si>
  <si>
    <t>改善村级基础设施建设，解决群众行路难问题</t>
  </si>
  <si>
    <t>洪骏</t>
  </si>
  <si>
    <t>刘桢村</t>
  </si>
  <si>
    <t>15—16组道路硬化全长1000米，宽3.5米。</t>
  </si>
  <si>
    <t>郑婷</t>
  </si>
  <si>
    <t>白岩泉</t>
  </si>
  <si>
    <t>24组道路拓宽191米，道路硬化456米，场地硬化633平方米，砌砖墙56米，安装混凝土管12米。</t>
  </si>
  <si>
    <t>盛义</t>
  </si>
  <si>
    <t>种植大棚</t>
  </si>
  <si>
    <t>大幕乡</t>
  </si>
  <si>
    <t>井头村</t>
  </si>
  <si>
    <t>10、11组建设温室大棚，其中12个长50米、宽8米，4个长90米、宽7米；建配套灌溉设施（含灌溉水塔2个），建耕作道路长约700米。</t>
  </si>
  <si>
    <t>增加村级集体经济收入，带动群众务工就业增收</t>
  </si>
  <si>
    <t>王宏江</t>
  </si>
  <si>
    <t>果蔬大棚建设</t>
  </si>
  <si>
    <t>10—11组20亩果蔬大棚建设及附属设施建设。</t>
  </si>
  <si>
    <t>安全饮水工程</t>
  </si>
  <si>
    <t>金鸡山村</t>
  </si>
  <si>
    <t>20个组挖和安装管槽25公里，铺设水管25公里。</t>
  </si>
  <si>
    <t>改善村级基础设施建设，解决群众饮水安全问题。</t>
  </si>
  <si>
    <t>20个组挖安装管槽25公里，铺设水管25公里。</t>
  </si>
  <si>
    <t>周金和</t>
  </si>
  <si>
    <t>家禽生态养殖车间</t>
  </si>
  <si>
    <t>泉山口村</t>
  </si>
  <si>
    <t>1、2、3组场地平整1000平方米，建家禽舍800平方米，物料间200平方米，农具操作间80平方米，水电铺装500米，基地道路拓宽300米等附属设施建设。</t>
  </si>
  <si>
    <t>增加村级集体经济5万元，带动群众务工就业增收</t>
  </si>
  <si>
    <t>邹亚林</t>
  </si>
  <si>
    <t>桃花尖村</t>
  </si>
  <si>
    <t>15组断头路硬化全长900米，宽4米，厚0.18米等附属设施建设。</t>
  </si>
  <si>
    <t>黄雄兵</t>
  </si>
  <si>
    <t>13组至马安头村老屋石凳断头路硬化长约700米，宽4.5米。</t>
  </si>
  <si>
    <t>马安头村</t>
  </si>
  <si>
    <t>6组-12组道路硬化全长1.9公里、宽5.5米。</t>
  </si>
  <si>
    <t>张艳</t>
  </si>
  <si>
    <t>生态产业园配套设施</t>
  </si>
  <si>
    <t>常收村</t>
  </si>
  <si>
    <t>3组路面铺透水砖430米，水塘硬化670立方米，安装1米直径水泥管120米，砌石头墙160立方米。</t>
  </si>
  <si>
    <t>改善村级基础设施建设，解决产业园行路安全问题。</t>
  </si>
  <si>
    <t>佘继胜</t>
  </si>
  <si>
    <t>2—4组塘堰整治、沿堤步道建设。</t>
  </si>
  <si>
    <t>2—4组塘堰整治、沿堤步道建设</t>
  </si>
  <si>
    <t>蚯蚓大棚</t>
  </si>
  <si>
    <t>石桥村</t>
  </si>
  <si>
    <t>4组搭建8个蚯蚓大棚，每个大棚长110米，宽15米，高2.5米。</t>
  </si>
  <si>
    <t>增加村级集体经济12万元，带动群众务工就业增收</t>
  </si>
  <si>
    <t>周亨兵</t>
  </si>
  <si>
    <t>西山下村</t>
  </si>
  <si>
    <t>13—14组道路硬化长1200米，宽度4.5米，排水管、挡土墙及附属建设。</t>
  </si>
  <si>
    <t>胡柏红</t>
  </si>
  <si>
    <t>大幕村</t>
  </si>
  <si>
    <t>大幕村黄家嘴至（风力发电）大幕山顶四好农村公路路面硬化全长4.6公里，宽5.5米，厚度20公分。</t>
  </si>
  <si>
    <t>周亚军</t>
  </si>
  <si>
    <t xml:space="preserve">舒窦线毛屋颈至终点窦家胡嘴道路硬化全长1公里，宽4.5米，厚18公分。
</t>
  </si>
  <si>
    <t>东源村</t>
  </si>
  <si>
    <t>3—4组道路硬化长2000米、宽4.5米。</t>
  </si>
  <si>
    <t>章辉映</t>
  </si>
  <si>
    <t>南山村</t>
  </si>
  <si>
    <t>12、13组水毁田埂砌石头墙全长500米，港堤清淤；禾场平整硬化面积200平方米。</t>
  </si>
  <si>
    <t>张颂祥</t>
  </si>
  <si>
    <t>竹扫帚厂配套附属工程</t>
  </si>
  <si>
    <t>双垅村</t>
  </si>
  <si>
    <t>1、7组竹扫帚厂配套设施建设，老厕所翻新、房屋水电、门窗安装8个、铁门10个，变压器等，门口硬化面积200㎡。2.建河道挡土墙约600立方米。3.晒场及道路硬化面积1500㎡。4.河道清理全长500米。</t>
  </si>
  <si>
    <t>改善村级基础设施建设，解决竹扫帚厂员工行路难问题。</t>
  </si>
  <si>
    <t>邱明</t>
  </si>
  <si>
    <t>4组山下塘至5组道路路基平整和路面硬化全长1公里、宽4米、厚16cm。</t>
  </si>
  <si>
    <t>14组道路硬化长380米、宽4米，禾场硬化500平方米，路肩挡土墙180立方米、排水沟建设；4—5组道路硬化长1000米，宽3.5米，挡土墙50立方米。</t>
  </si>
  <si>
    <t>高峰村</t>
  </si>
  <si>
    <t>2、3组道路硬化拓宽全长2.2公里、宽4.5米。</t>
  </si>
  <si>
    <t>阮小勇</t>
  </si>
  <si>
    <t>马桥镇</t>
  </si>
  <si>
    <t>钱庄村</t>
  </si>
  <si>
    <t>6、7组道路硬化面积2700㎡及附属设施建设。</t>
  </si>
  <si>
    <t>潘劲红</t>
  </si>
  <si>
    <t>严洲村</t>
  </si>
  <si>
    <t>6、7组修通户路长160米，建排水沟长380米，场地硬化面积1600平方米，安装污水管网长300米。</t>
  </si>
  <si>
    <t>杨红光</t>
  </si>
  <si>
    <t>垅口村</t>
  </si>
  <si>
    <t>6组路基扩宽至4.5米，长800米；河道修缮长800米；塘堰护坡建设；</t>
  </si>
  <si>
    <t>邹孔辉</t>
  </si>
  <si>
    <t>道路硬化、塘堰整治</t>
  </si>
  <si>
    <t>农村道路建设、农村供水保障设施建设</t>
  </si>
  <si>
    <t>吕铺村</t>
  </si>
  <si>
    <t>2组道路硬化全长800m、宽4.5m，塘堰整治：12组水塘塘堰清淤150m³、建挡土墙450m³，安装输水管全长15米、安装闸阀等。</t>
  </si>
  <si>
    <t>改善村级基础设施建设，解决群众行路难、农田灌溉难问题</t>
  </si>
  <si>
    <t>李建明</t>
  </si>
  <si>
    <t>马桥村</t>
  </si>
  <si>
    <t>门口塘淤泥清淤面积2200平方米、砌石头墙、护栏、洗衣步等配套设施建设。</t>
  </si>
  <si>
    <t>改善村级基础设施建设，解决群众农田灌溉难问题</t>
  </si>
  <si>
    <t>朱勇</t>
  </si>
  <si>
    <t>沟渠整治</t>
  </si>
  <si>
    <t>17组沟渠清淤、挡土墙、排水沟及附属设施建设。</t>
  </si>
  <si>
    <t>曾铺村</t>
  </si>
  <si>
    <t>6组金塘整治面积15亩，塘堰清淤、维修，塘埂等配套设施建设。</t>
  </si>
  <si>
    <t>李俊</t>
  </si>
  <si>
    <t>金桥村</t>
  </si>
  <si>
    <t>7、8组对门山边灌溉水渠建设，长约1000米、宽1.2米、深1米。</t>
  </si>
  <si>
    <t>吴权</t>
  </si>
  <si>
    <t>四门楼村</t>
  </si>
  <si>
    <t>2组道路硬化800米，宽4.5米；7组40米挡土墙建设，4、9组塘堰整治，及附属设施建设。</t>
  </si>
  <si>
    <t>苏四红</t>
  </si>
  <si>
    <t>桂花镇</t>
  </si>
  <si>
    <t>苏家坊村</t>
  </si>
  <si>
    <t>3组禾场硬化1600平方米，新建挡土墙约60立方米、排水管、沉沙井及附属设施建设。</t>
  </si>
  <si>
    <t>吴世贵</t>
  </si>
  <si>
    <t>竹木加工厂三期及附属设施建设</t>
  </si>
  <si>
    <t>万寿桥</t>
  </si>
  <si>
    <t>新建一期车间四周围栏面积1000平方米，二期车间四周围栏面积300平方米：建排水沟和通电设备等配套附属设施修建。</t>
  </si>
  <si>
    <t>金霞</t>
  </si>
  <si>
    <t>果蔬采摘园建设</t>
  </si>
  <si>
    <t>刘家桥村</t>
  </si>
  <si>
    <t>7组新建高标准大棚（6m ×20m）30个，建设生产用路全长3公里、宽3米，灌溉水渠全长5000米、宽80cm、高60cm。</t>
  </si>
  <si>
    <t>刘峰</t>
  </si>
  <si>
    <t>鲜花车间及附属设施建设</t>
  </si>
  <si>
    <t>大屋雷村</t>
  </si>
  <si>
    <t>建钢杆棚车间面积200平方米；场地硬化面积200平方米；建围墙全长30米、高3米；建塑风槽4个，宽1米，长10米；新建活动休息室及洗手间面积30平方米等配套附属设施建设。</t>
  </si>
  <si>
    <t>增加村集体经济收入，带动群众务工就业增收。</t>
  </si>
  <si>
    <t>雷宏明</t>
  </si>
  <si>
    <t>道路建设及附属设施建设</t>
  </si>
  <si>
    <t>盘源村</t>
  </si>
  <si>
    <t>19组山口至苦竹林路路基建设及主水管更换。</t>
  </si>
  <si>
    <t>刘合华</t>
  </si>
  <si>
    <t>白沙村</t>
  </si>
  <si>
    <t>刘沙畈观光园果蔬大棚建设，面积8亩，土地平整、搭建钢架棚等配套附属设施建设。</t>
  </si>
  <si>
    <t xml:space="preserve">否 </t>
  </si>
  <si>
    <t xml:space="preserve"> 是</t>
  </si>
  <si>
    <t>增加村集体经济收入，带动群众务工增收</t>
  </si>
  <si>
    <t>刘纯江</t>
  </si>
  <si>
    <t>桂花加工车间建设</t>
  </si>
  <si>
    <t>9组建设400平方米钢架结构桂花加工车间及附属设施建设。</t>
  </si>
  <si>
    <t>南川村</t>
  </si>
  <si>
    <t>10组环境整治建排水沟全长2000米、17组水塘清污面积600平方米、安全饮水提升工程。</t>
  </si>
  <si>
    <t>刘军</t>
  </si>
  <si>
    <t>茶叶加工车间</t>
  </si>
  <si>
    <t>高升村</t>
  </si>
  <si>
    <t>14组建设茶叶加工车间面积984.6平方米。</t>
  </si>
  <si>
    <t>董焕华</t>
  </si>
  <si>
    <t>油柿基地建设</t>
  </si>
  <si>
    <t>2组、3组、.9组50亩油柿基地及附属设施建设。</t>
  </si>
  <si>
    <t>增加村级集体经济收入，带动群众务工增收。</t>
  </si>
  <si>
    <t>毛坪村</t>
  </si>
  <si>
    <t>4，13组新建水泥禾场1000平方米；道路硬化长150米。</t>
  </si>
  <si>
    <t>雷丙子</t>
  </si>
  <si>
    <t>明星村</t>
  </si>
  <si>
    <t>福利院至明星老砖厂道路硬化长200米，宽3.5米；17组通组路硬化长200米，宽5米；15组下喻通组路硬化长220米，宽5米；门口场地硬化面积约280平方米。</t>
  </si>
  <si>
    <t>熊飞继</t>
  </si>
  <si>
    <t>柏墩村</t>
  </si>
  <si>
    <t>柏墩村张门晏至9组抽水机站沟渠整治，全长1500米，宽80米、高1米。包含清淤1250米，建砖砌挡土墙，沟底硬化、新建沟渠250米等附属设施建设。</t>
  </si>
  <si>
    <t>何立坚</t>
  </si>
  <si>
    <t>场地硬化、危桥改造</t>
  </si>
  <si>
    <t>鸣水泉村</t>
  </si>
  <si>
    <t>桂花医务室门口硬化面积261平方米；门口山坡新建台阶长34米、宽3.5米；断头路硬化面积351平方米；学校操场硬化面积2915平方米；上学校路段硬化面积152平方米；19组中心禾场硬化面积825平方米；进口路硬化面积35平方米；2座山沟危桥改造。</t>
  </si>
  <si>
    <t>吴中才</t>
  </si>
  <si>
    <t>九垅村</t>
  </si>
  <si>
    <t>16、17组场地硬化面积1200平方米；安装栏杆长200米；排水沟建设长50米。</t>
  </si>
  <si>
    <t>金光书</t>
  </si>
  <si>
    <t>15—19组太原韩至葛藤坪道路硬化全1000米，宽4.5米；300米路基建设。</t>
  </si>
  <si>
    <t>汀泗桥镇</t>
  </si>
  <si>
    <t>洪口村</t>
  </si>
  <si>
    <t>9—11组通组道路拓宽硬化至4.5米，全长700米；16组场地硬化面积2000平方米；村湾整治及配套附属设施建设。</t>
  </si>
  <si>
    <t>程雅</t>
  </si>
  <si>
    <t>3组道路拓宽硬化，排水沟建设；16组禾场硬化、挡土墙及附属设施建设。</t>
  </si>
  <si>
    <t>大坪村</t>
  </si>
  <si>
    <t>1组道路硬化长1500米，宽4.5米。</t>
  </si>
  <si>
    <t>董文武</t>
  </si>
  <si>
    <t>竹木加工厂</t>
  </si>
  <si>
    <t>赛丰村</t>
  </si>
  <si>
    <t>7组1500平方米砖混结构主体车间</t>
  </si>
  <si>
    <t>金宏运</t>
  </si>
  <si>
    <t>聂家村</t>
  </si>
  <si>
    <t>5组东边邓到西边邓道路硬化全长320米、宽5.5米，建挡土墙19.29立方米。</t>
  </si>
  <si>
    <t>邓继承</t>
  </si>
  <si>
    <t>冷库建设</t>
  </si>
  <si>
    <t>黄荆塘村</t>
  </si>
  <si>
    <t>5组新建冷库仓库面积约1000平方米。</t>
  </si>
  <si>
    <t>陈学友</t>
  </si>
  <si>
    <t>药材加工车间附属设施建设</t>
  </si>
  <si>
    <t>长寿村</t>
  </si>
  <si>
    <t>6组林场药材加工车间购置药材烘干设备及切片设备等配套设施。</t>
  </si>
  <si>
    <t>董庆辉</t>
  </si>
  <si>
    <t>5组道路硬化长约900米及附属设施建设。</t>
  </si>
  <si>
    <t>17组道路硬化全700米及其附属设施建设</t>
  </si>
  <si>
    <t>产业车间</t>
  </si>
  <si>
    <t>12组新建1000平方米钢结构有机肥料生产车间及附属设施建设。</t>
  </si>
  <si>
    <t>垅下村</t>
  </si>
  <si>
    <t>12组道路硬化650米、宽4.5米，挡土墙、排水管及附属设施建设。</t>
  </si>
  <si>
    <t>许兴华</t>
  </si>
  <si>
    <t>星星村</t>
  </si>
  <si>
    <t>10组道路硬化300米，宽3.5米。</t>
  </si>
  <si>
    <t>余杰</t>
  </si>
  <si>
    <t>程益桥村</t>
  </si>
  <si>
    <t>13组路面硬化全长1300米，宽500米。</t>
  </si>
  <si>
    <t>佘娟</t>
  </si>
  <si>
    <t>大桥村</t>
  </si>
  <si>
    <t>4组戴边周场地硬化面积2000㎡，修建排水沟长500m，河道安装护栏长200m及周边附属设施建设。</t>
  </si>
  <si>
    <t>周婷</t>
  </si>
  <si>
    <t>2组塘堰整治面积约10亩，安装排水设施，修路及建护栏等配套附属设施建设。</t>
  </si>
  <si>
    <t>张俊</t>
  </si>
  <si>
    <t>防腐木精加工厂配套设施建设</t>
  </si>
  <si>
    <t>马鞍村</t>
  </si>
  <si>
    <t>13组道路硬化长500米、宽4.5米；砌排水沟30米；建围墙200米；加工厂场地硬化面积2000平方米。</t>
  </si>
  <si>
    <t>改善村级基础设施建设，解决加工厂员工行路难问题</t>
  </si>
  <si>
    <t>胡克贵</t>
  </si>
  <si>
    <t>古塘村</t>
  </si>
  <si>
    <t>20组道路硬化长1300米、宽5.5米。</t>
  </si>
  <si>
    <t>姚文祥</t>
  </si>
  <si>
    <t>食品加工车间建设</t>
  </si>
  <si>
    <t>古田村</t>
  </si>
  <si>
    <t>8组800平方米车间改造及配套设施建设。</t>
  </si>
  <si>
    <t>老村委会和后底垅道路硬化全长1.6公里，宽度3.5米，厚度为18厘米。</t>
  </si>
  <si>
    <t>周雄伟</t>
  </si>
  <si>
    <t>向阳湖镇</t>
  </si>
  <si>
    <t>祝垴村</t>
  </si>
  <si>
    <t>20、21组路基平整长约1.5公里、宽约4米；道路硬化全长1.5米、宽3.5米。</t>
  </si>
  <si>
    <t>陈明</t>
  </si>
  <si>
    <t>污水治理</t>
  </si>
  <si>
    <t>宝塔村</t>
  </si>
  <si>
    <t>2组还建点污水处理工程，铺设污水管道321米，砖砌污水检查井15座，砖砌化粪池1座等。</t>
  </si>
  <si>
    <t>改善村级基础设施建设，改善群众生产生活环境，提升村容村貌。</t>
  </si>
  <si>
    <t>潘盛军</t>
  </si>
  <si>
    <t>16组道路硬化长600米，宽4米。</t>
  </si>
  <si>
    <t>铁铺村</t>
  </si>
  <si>
    <t>4组塘堰生态护坡建设，护栏250米，沿塘堤步道250米、挡土墙等附属设施建设。</t>
  </si>
  <si>
    <t>胡仕福</t>
  </si>
  <si>
    <t>农产品展示厅</t>
  </si>
  <si>
    <t>品牌打造和展销平台</t>
  </si>
  <si>
    <t>斩关村</t>
  </si>
  <si>
    <t>3组加工厂内建农产品展示厅面积200㎡</t>
  </si>
  <si>
    <t>黄涛</t>
  </si>
  <si>
    <t>绿山村</t>
  </si>
  <si>
    <t>9组水塘清淤、安装围栏，铺装草皮、砌石头墙等附属设施建设。</t>
  </si>
  <si>
    <t>姜婷</t>
  </si>
  <si>
    <t>甘棠村</t>
  </si>
  <si>
    <t>2—6组道路硬化1000米、宽3.5米。</t>
  </si>
  <si>
    <t>熊祥军</t>
  </si>
  <si>
    <t>道路拓宽</t>
  </si>
  <si>
    <t xml:space="preserve">                                                                                                                                                                                                                                                                                                                                                                                                                                                                                17组道路路基平整、拓宽全长800米、宽1.5米。</t>
  </si>
  <si>
    <t xml:space="preserve">                                                                                                                                                                                                                                                                                                                                                                                                                                                                                  17组道路路基平整、拓宽全长800米、宽1.5米。</t>
  </si>
  <si>
    <t>北岭村</t>
  </si>
  <si>
    <t>5组产业路路基建设全长1.3公里，原有路面宽2米，拓宽至5米，铺碎石厚10厘米。</t>
  </si>
  <si>
    <t>吴新法</t>
  </si>
  <si>
    <t>6组老杨菊花沟渠整治。1.沟渠总长300米，两侧做预制板，两侧共长600米，高2.5米，工程量4800立方米；2.沟底硬化平均宽2.5米，长300米，厚度20厘米。</t>
  </si>
  <si>
    <t>产业路硬化</t>
  </si>
  <si>
    <t>广东畈村</t>
  </si>
  <si>
    <t>13组产业路硬化全长1.6公里，宽4.5米，厚0.16cm。</t>
  </si>
  <si>
    <t>陈声和</t>
  </si>
  <si>
    <t>温泉街道</t>
  </si>
  <si>
    <t>肖桥村</t>
  </si>
  <si>
    <t>7组、10组塘堰清淤68000立方米；塘埂翻修、四周建护栏；安装排水设施，建泄洪口2个，铺设600mm排水管8根。</t>
  </si>
  <si>
    <t>沈跃进</t>
  </si>
  <si>
    <t>浮山街道</t>
  </si>
  <si>
    <t>白鹤村</t>
  </si>
  <si>
    <t>12组至9组道路扩宽硬化全长1500米、宽4.5米，厚20厘米。</t>
  </si>
  <si>
    <t>阚剑</t>
  </si>
  <si>
    <t>龙潭村</t>
  </si>
  <si>
    <t>23、24组刘国生塘整治面积4亩、下边塘整治面积8亩及附属设施建设。</t>
  </si>
  <si>
    <t>刘功武</t>
  </si>
  <si>
    <t>太乙村</t>
  </si>
  <si>
    <t>3组路口至太乙采摘果园道路路基拓宽4.5米，硬化路面宽3.5米，厚0.18米，全长约1700米。</t>
  </si>
  <si>
    <t>陈辉</t>
  </si>
  <si>
    <t>3组20亩果蔬大棚建设及配套设施建设</t>
  </si>
  <si>
    <t>余佐村</t>
  </si>
  <si>
    <t>14组禾场硬化面积1200平方米及沟渠建设。</t>
  </si>
  <si>
    <t>14组1200平方米禾场硬化及沟渠建设</t>
  </si>
  <si>
    <t>吕友柏</t>
  </si>
  <si>
    <t>1、2组丁家垴排水沟清淤拓宽长150米，安装双排直径1.5米排水管道共计50米。</t>
  </si>
  <si>
    <t>农药包装废弃物回收处理体系建设项目</t>
  </si>
  <si>
    <t>农村垃圾治理</t>
  </si>
  <si>
    <t>各乡镇</t>
  </si>
  <si>
    <t>各村</t>
  </si>
  <si>
    <t xml:space="preserve">回收体系建设：包括、贮存中心、回收站的选址、建设和设备购置，以及回收车辆的购置。
处置体系建设：包括处置设施的选址、建设及设备购置，以及相关的环保评估和监测。
信息平台建设：建立信息化管理系统，实现回收、处置、利用等信息的实时更新和共享。
</t>
  </si>
  <si>
    <t>刘卫华</t>
  </si>
  <si>
    <t>高标准农田建设项目</t>
  </si>
  <si>
    <t>产业服务支撑项目</t>
  </si>
  <si>
    <t>科技服务</t>
  </si>
  <si>
    <t>平整土地平整20000亩、土壤改良20000亩；完善基础设施,改善排灌水条件</t>
  </si>
  <si>
    <t>增加村级集体经济收入，增加群众种植业收入。</t>
  </si>
  <si>
    <t>全国农作物病虫疫情监测分中心（省级）建设项目</t>
  </si>
  <si>
    <t>相关村</t>
  </si>
  <si>
    <t>项目建设包括田间工程、软件工程、调查工具、仪器设备共四个部分。配备重大害虫智能监测仪、农林小气候信息自动采集系统、虫情信息自动采集系统等仪器设备10台（套），昆虫筛查调查工具箱10台（套），农作物病虫监测调度指挥专用车1辆，结合田间工程（包括田间供电工程及配套设施）建设，建立10个乡镇级田间监测点；安装县级病虫害监测预警识别统计分析系统1套，对10个监测点病虫监测预警数据汇总处理，搭建“农业+气象”大数据平台。</t>
  </si>
  <si>
    <t>国家粮油规模种植主体单产提升项目</t>
  </si>
  <si>
    <t>实施8.26万亩的粮油单产提升项目面积，其中水稻面积为4.62万亩，油菜面积为3.14万亩， 玉米面积为0.27万亩，小麦面积为0.13万亩，大豆面积为0.1万亩。</t>
  </si>
  <si>
    <t>拟申请实施8.26万亩的粮油单产提升项目面积，其中水稻面积为4.62万亩，油菜面积为3.14万亩， 玉米面积为0.27万亩，小麦面积为0.13万亩，大豆面积为0.1万亩</t>
  </si>
  <si>
    <t>退化耕地治理项目</t>
  </si>
  <si>
    <t>酸化土壤治理示范面积8万亩，开展相关田间试验，探索酸化土壤治理技术模式。</t>
  </si>
  <si>
    <t>酸化土壤治理示范面积8万亩，开展相关田间试验，探索酸化土壤治理技术模式</t>
  </si>
  <si>
    <t>水果仓储冷链物流产业发展示范试点项目</t>
  </si>
  <si>
    <t>项目总占地面积11885.11平方米（约17.83亩），建筑面积5400㎡。新建1栋1层仓库，建筑面积1450㎡；新建1栋1层冷藏库，建筑面积1450㎡；新建1栋1层冷冻库，建筑面积1450㎡；新建1栋2层技术研发用房，建筑面积848㎡；新建1栋1层产品展示厅，建筑面积130㎡；新建1栋1层门卫房，建筑面积36㎡；新建1栋1层公厕，建筑面积36㎡；拟购置冷库设备2台（套），其它设备1台（套），购置智能运输车4辆，购置冷藏车3辆。建设道路、绿化、停车场面积约6909.11㎡（不小于4523.21㎡）。同时配套建设项目相关附属设施。</t>
  </si>
  <si>
    <t>增加村级集体经济收入，带动辖区内村民务工就业，增加村民经济收入。</t>
  </si>
  <si>
    <t>和美乡村建设项目</t>
  </si>
  <si>
    <t>1.农村生活垃圾处理设施建设工程：新建集中处理站20个，购置垃圾分类亭100个、垃圾桶400个、新建6000吨堆肥棚20个；2.农村生活污水处理设施建设工程：铺设DN300双壁波纹管100000m、DN300混凝土管5048m、de100pvc污水出户管53227m、建设沉淀池306个、污水检查井563个、建设安装微动力一体化处理设备6套、日处理30吨无动力一体化处理设备51套、日处理20吨无动力一体化设备47套、日处理15吨无动力一体化处理设备5套；3.村庄公共设施建设工程：村内道路修缮74000m、安装太阳能路灯2600套、公共绿地（种植草坪）35400㎡、安装充电棚80个、充电桩192个。</t>
  </si>
  <si>
    <t>项目管理费</t>
  </si>
  <si>
    <t>其他</t>
  </si>
  <si>
    <t>乡村振兴局</t>
  </si>
  <si>
    <t>项目村</t>
  </si>
  <si>
    <t>乡村振兴项目预算、审计等项目管理费用</t>
  </si>
  <si>
    <t>解决村级项目预算审计等费用</t>
  </si>
  <si>
    <t>雨露计划补助</t>
  </si>
  <si>
    <t>巩固三保障成果</t>
  </si>
  <si>
    <t>教育</t>
  </si>
  <si>
    <t>“雨露计划”职业教育补助</t>
  </si>
  <si>
    <t>咸安区</t>
  </si>
  <si>
    <t>2025年春秋季雨露计划补助资金</t>
  </si>
  <si>
    <t>解决中，高职贫困学生家庭读书困难</t>
  </si>
  <si>
    <t>公益性岗位</t>
  </si>
  <si>
    <t>就业项目</t>
  </si>
  <si>
    <t>1300个公益性岗位补助资金</t>
  </si>
  <si>
    <t>吸纳脱贫劳动力和监测户就业</t>
  </si>
  <si>
    <t>陈茂红</t>
  </si>
  <si>
    <t>农村寄递物流经费</t>
  </si>
  <si>
    <t>市场建设和农村物流</t>
  </si>
  <si>
    <t>设置100个寄递物流信息员公益岗位，落实奖补措施，建设配套设施。</t>
  </si>
  <si>
    <t>完善农村寄递物流配套基础设施</t>
  </si>
  <si>
    <t>小额信贷贴息</t>
  </si>
  <si>
    <t>金融保险配套项目</t>
  </si>
  <si>
    <t>小额贷款贴息</t>
  </si>
  <si>
    <t>小额信贷余额全额贴息</t>
  </si>
  <si>
    <t>对小额信贷余额4000余万元全额贴息</t>
  </si>
  <si>
    <t>外出务工一次性交通补助</t>
  </si>
  <si>
    <t>务工补助</t>
  </si>
  <si>
    <t>交通费补助</t>
  </si>
  <si>
    <t>对省外务工脱贫劳动力落实一次性交通补助，每人500元。</t>
  </si>
  <si>
    <t>对2024年度省外务工脱贫劳动力以前未落实交通补助的发放一次性交通补助</t>
  </si>
  <si>
    <t>产业奖补</t>
  </si>
  <si>
    <t>高质量庭院经济</t>
  </si>
  <si>
    <t>庭院特色种植</t>
  </si>
  <si>
    <t>对2025年度发展产业的落实到户产业奖补</t>
  </si>
  <si>
    <t>对2024年度发展产业的落实到户产业奖补</t>
  </si>
  <si>
    <t>对发挥联农带农作用的主体进行奖补</t>
  </si>
  <si>
    <t>农村居民最低生活保障资金</t>
  </si>
  <si>
    <t>综合保障</t>
  </si>
  <si>
    <t>享受农村居民最低生活保障</t>
  </si>
  <si>
    <t>农村贫困人口低保五保医保保障资金</t>
  </si>
  <si>
    <t>解决农村贫困人口、低保、五保户生活困难问题。</t>
  </si>
  <si>
    <t>区民政局</t>
  </si>
  <si>
    <t>白云山林场建设</t>
  </si>
  <si>
    <t>农村基础设施（含产业配套基础设施）</t>
  </si>
  <si>
    <t>白云山林场</t>
  </si>
  <si>
    <t>白云山林场建设资金</t>
  </si>
  <si>
    <t>改善村级基础设施建设，改善群众生产生活居住环境。</t>
  </si>
  <si>
    <t>区林业局</t>
  </si>
  <si>
    <t>易地扶贫搬迁贷款债券贴息补助</t>
  </si>
  <si>
    <t>易地搬迁后扶</t>
  </si>
  <si>
    <t>区发改局</t>
  </si>
  <si>
    <t>新型经营主体贷款贴息</t>
  </si>
  <si>
    <t>新型经营主体贷款贴息资金</t>
  </si>
  <si>
    <t>发展农村新型经营主体，解决新型经营主体资金困难问题。</t>
  </si>
  <si>
    <t>村级集体经济发展项目</t>
  </si>
  <si>
    <t>发展村级经营性项目，增加村集体收入</t>
  </si>
  <si>
    <t>支持村级发展经营性项目</t>
  </si>
  <si>
    <t>太阳能路灯</t>
  </si>
  <si>
    <t>农村公共服务</t>
  </si>
  <si>
    <t>公共照明设施</t>
  </si>
  <si>
    <t>泉山口村,杨堡村,峡山村,钱庄村,高升村</t>
  </si>
  <si>
    <t>在3-5个村庄实施太阳能路灯新建项目，每个村安装太阳能路灯50-100盏</t>
  </si>
  <si>
    <t>改善村级基础设施建设，解决群众晚间出行不方便问题。</t>
  </si>
  <si>
    <t>樊向阳</t>
  </si>
  <si>
    <t>户厕改造</t>
  </si>
  <si>
    <t>农村卫生厕所改造</t>
  </si>
  <si>
    <t>建改农村户厕272户</t>
  </si>
  <si>
    <t>改善村级基础设施建设，解决群众户厕不卫生问题。</t>
  </si>
  <si>
    <t>高赛村大棚精品水果蔬菜种植项目</t>
  </si>
  <si>
    <t>种植业</t>
  </si>
  <si>
    <t>高赛村</t>
  </si>
  <si>
    <t>大棚精品水果蔬菜种植及配套附属设施建设</t>
  </si>
  <si>
    <t>王秋林</t>
  </si>
  <si>
    <t>石桥村粮油加工车间</t>
  </si>
  <si>
    <t>粮油加工车间及配套附属设施建设</t>
  </si>
  <si>
    <t>增加村级集体经济收入，带动群众就近就地务工就业。</t>
  </si>
  <si>
    <t>2025年农村道路建设</t>
  </si>
  <si>
    <t>温室大棚</t>
  </si>
  <si>
    <t>孙田村</t>
  </si>
  <si>
    <t>25组温室大棚建设及配套设施建设，面积约6000平方米。</t>
  </si>
  <si>
    <t>李明长</t>
  </si>
  <si>
    <t>果园配套附属设施建设</t>
  </si>
  <si>
    <t>配套设施项目</t>
  </si>
  <si>
    <t>25组20亩果园喷滴灌设施、泵房、水池、水井、管道及相关配套设施建设。</t>
  </si>
  <si>
    <t>采摘园建设</t>
  </si>
  <si>
    <t>白岩泉村</t>
  </si>
  <si>
    <t>5.6组采摘园土地清杂翻耕70亩，安装铁丝网围栏1000米，铺风化石路3600平方米。</t>
  </si>
  <si>
    <t>莲藕基地附属设施建设</t>
  </si>
  <si>
    <t>仁窝村</t>
  </si>
  <si>
    <t>5、6组塘堰整治清淤2100立方米，安装灌溉管道150米，道路、场地拓宽硬化面积1200平方米，建挡土墙、护栏等附属设施建设。</t>
  </si>
  <si>
    <t>改善村级基础设施建设，解决莲藕基地配套设施不齐全问题。</t>
  </si>
  <si>
    <t>陆奎</t>
  </si>
  <si>
    <t>小型农田水利设施建设</t>
  </si>
  <si>
    <t>1组、20组新建泵房二座,水泵，电机两套，安装水管500米，电线杆6根，电线1200米等。</t>
  </si>
  <si>
    <t>窑嘴村</t>
  </si>
  <si>
    <t>9组新建泵房一座，30千瓦离心泵机组，真空泵，减压起动器一套，安装水管2500米，切砖井、建挡土墙等附属设施建设。</t>
  </si>
  <si>
    <t>7组塘堰整治清淤600立方米，砌护坡500平方米，新筑塘堤一座，建挡土墙、道路建设及道路硬化、安装排水管等附属设施建设。</t>
  </si>
  <si>
    <t>7组塘堰整治清淤600立方米，砌护坡500平方米，新筑塘堤一座，道路建设**米。</t>
  </si>
  <si>
    <t>18、19组塘堰整治清淤1600立方米，道路硬化面积500平方米，安装污水管、建挡土墙、护栏等附属设施建设。</t>
  </si>
  <si>
    <t>道路挡土墙建设</t>
  </si>
  <si>
    <t>6组道路挡土墙建设430立方米。</t>
  </si>
  <si>
    <t>产业路</t>
  </si>
  <si>
    <t>紫潭村</t>
  </si>
  <si>
    <t>7组、13组产业路硬化面积3300平方米。</t>
  </si>
  <si>
    <t>皮日武</t>
  </si>
  <si>
    <t>6—8组林区道路建设全长400米，路基回填、建挡土墙、盖板涵、安装排水管等附属设施建设。</t>
  </si>
  <si>
    <t>6—8组林区道路建设全长**米，建挡土墙，盖板涵等附属设施建设。</t>
  </si>
  <si>
    <t>14组道路硬化长100米、建盖板涵一座，圆管涵一座等附属设施建设。</t>
  </si>
  <si>
    <t>7组道路硬化长100米、建盖板涵一座，圆管涵一座等附属设施建设。</t>
  </si>
  <si>
    <t>村容村貎提升</t>
  </si>
  <si>
    <t>16组道路、场地硬化面积1400平方米，建挡土墙，安装排水管等附属设施建设。</t>
  </si>
  <si>
    <t>改善村级基础设施建设，</t>
  </si>
  <si>
    <t>万寿桥村</t>
  </si>
  <si>
    <t>11、12组道路、场地硬化面积1100平方米。</t>
  </si>
  <si>
    <t>王青政</t>
  </si>
  <si>
    <t>4组入户道路硬化面积1800平方米，安装混凝土管道50米。</t>
  </si>
  <si>
    <t>5组道路硬化面积2400平方米、安装排水管等附属设施建设。</t>
  </si>
  <si>
    <t>5组道路硬化面积2600平方米、安装排水管等附属设施建设。</t>
  </si>
  <si>
    <t>2组道路硬化面积1400平方米，12组建排水沟长120米。</t>
  </si>
  <si>
    <t>7组建挡土墙220立方米，破损路面修复硬化240平方米。</t>
  </si>
  <si>
    <t>4组场地硬化面积400平方米、建挡土墙420立方米、安装道路安全护栏等附属设施建设。</t>
  </si>
  <si>
    <t>15、17组道路硬化面积820平方米。</t>
  </si>
  <si>
    <t>3组禾场硬化面积550平方米，建挡土墙、安装排水管等附属设施建设。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</si>
</sst>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宋体"/>
      <charset val="134"/>
      <scheme val="minor"/>
    </font>
    <font>
      <sz val="14"/>
      <name val="黑体"/>
      <charset val="134"/>
    </font>
    <font>
      <sz val="10"/>
      <name val="宋体"/>
      <charset val="134"/>
      <scheme val="minor"/>
    </font>
    <font>
      <b/>
      <sz val="18"/>
      <name val="方正小标宋简体"/>
      <charset val="134"/>
    </font>
    <font>
      <sz val="11"/>
      <name val="黑体"/>
      <charset val="134"/>
    </font>
    <font>
      <b/>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5" fillId="0" borderId="0" xfId="0" applyNumberFormat="1" applyFont="1" applyFill="1" applyAlignment="1" applyProtection="1">
      <alignment horizontal="center" vertical="center" wrapText="1"/>
    </xf>
    <xf numFmtId="0" fontId="7" fillId="0" borderId="1" xfId="0" applyFont="1" applyFill="1" applyBorder="1" applyAlignment="1">
      <alignment horizontal="left" vertical="center" wrapText="1"/>
    </xf>
    <xf numFmtId="0" fontId="7" fillId="0" borderId="0" xfId="0" applyFont="1" applyFill="1">
      <alignmen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49" applyFont="1" applyFill="1" applyBorder="1" applyAlignment="1">
      <alignment horizontal="left" vertical="center" wrapText="1"/>
    </xf>
    <xf numFmtId="0" fontId="7" fillId="0" borderId="0" xfId="49" applyFont="1" applyFill="1" applyBorder="1" applyAlignment="1">
      <alignment horizontal="left" vertical="center" wrapText="1"/>
    </xf>
    <xf numFmtId="0" fontId="7" fillId="0" borderId="1" xfId="49"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项目资金拨付表730万、373万"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79"/>
  <sheetViews>
    <sheetView tabSelected="1" zoomScale="85" zoomScaleNormal="85" topLeftCell="C1" workbookViewId="0">
      <pane ySplit="4" topLeftCell="A5" activePane="bottomLeft" state="frozen"/>
      <selection/>
      <selection pane="bottomLeft" activeCell="Y179" sqref="A5:Y179"/>
    </sheetView>
  </sheetViews>
  <sheetFormatPr defaultColWidth="9" defaultRowHeight="32" customHeight="1"/>
  <cols>
    <col min="1" max="1" width="9" style="1"/>
    <col min="2" max="2" width="10.75" style="1" customWidth="1"/>
    <col min="3" max="7" width="9" style="1"/>
    <col min="8" max="8" width="35.375" style="1" customWidth="1"/>
    <col min="9" max="10" width="9" style="1"/>
    <col min="11" max="11" width="9" style="5"/>
    <col min="12" max="17" width="9" style="1"/>
    <col min="18" max="18" width="8.75" style="1" customWidth="1"/>
    <col min="19" max="19" width="22.2166666666667" style="1" customWidth="1"/>
    <col min="20" max="20" width="32.125" style="1" customWidth="1"/>
    <col min="21" max="16384" width="9" style="1"/>
  </cols>
  <sheetData>
    <row r="1" s="1" customFormat="1" customHeight="1" spans="1:25">
      <c r="A1" s="6" t="s">
        <v>0</v>
      </c>
      <c r="B1" s="6"/>
      <c r="C1" s="6"/>
      <c r="D1" s="6"/>
      <c r="E1" s="6"/>
      <c r="F1" s="6"/>
      <c r="G1" s="6"/>
      <c r="H1" s="6"/>
      <c r="I1" s="6"/>
      <c r="J1" s="6"/>
      <c r="K1" s="6"/>
      <c r="L1" s="6"/>
      <c r="M1" s="6"/>
      <c r="N1" s="6"/>
      <c r="O1" s="6"/>
      <c r="P1" s="6"/>
      <c r="Q1" s="6"/>
      <c r="R1" s="6"/>
      <c r="S1" s="6"/>
      <c r="T1" s="6"/>
      <c r="U1" s="6"/>
      <c r="V1" s="6"/>
      <c r="W1" s="6"/>
      <c r="X1" s="6"/>
      <c r="Y1" s="6"/>
    </row>
    <row r="2" s="1" customFormat="1" ht="11" customHeight="1" spans="1:25">
      <c r="A2" s="7"/>
      <c r="B2" s="7"/>
      <c r="C2" s="7"/>
      <c r="D2" s="7"/>
      <c r="E2" s="7"/>
      <c r="F2" s="7"/>
      <c r="G2" s="8"/>
      <c r="H2" s="9"/>
      <c r="I2" s="9"/>
      <c r="J2" s="9"/>
      <c r="K2" s="16"/>
      <c r="L2" s="16"/>
      <c r="M2" s="16"/>
      <c r="N2" s="16"/>
      <c r="O2" s="16"/>
      <c r="P2" s="16"/>
      <c r="Q2" s="16"/>
      <c r="R2" s="16"/>
      <c r="S2" s="16"/>
      <c r="T2" s="8"/>
      <c r="U2" s="9" t="s">
        <v>1</v>
      </c>
      <c r="V2" s="9"/>
      <c r="W2" s="9"/>
      <c r="X2" s="9"/>
      <c r="Y2" s="9"/>
    </row>
    <row r="3" s="2" customFormat="1" customHeight="1" spans="1:25">
      <c r="A3" s="10" t="s">
        <v>2</v>
      </c>
      <c r="B3" s="10" t="s">
        <v>3</v>
      </c>
      <c r="C3" s="10" t="s">
        <v>4</v>
      </c>
      <c r="D3" s="10" t="s">
        <v>5</v>
      </c>
      <c r="E3" s="10" t="s">
        <v>6</v>
      </c>
      <c r="F3" s="10" t="s">
        <v>7</v>
      </c>
      <c r="G3" s="10"/>
      <c r="H3" s="10" t="s">
        <v>8</v>
      </c>
      <c r="I3" s="10" t="s">
        <v>9</v>
      </c>
      <c r="J3" s="10" t="s">
        <v>10</v>
      </c>
      <c r="K3" s="10"/>
      <c r="L3" s="10" t="s">
        <v>11</v>
      </c>
      <c r="M3" s="10" t="s">
        <v>12</v>
      </c>
      <c r="N3" s="10"/>
      <c r="O3" s="10" t="s">
        <v>13</v>
      </c>
      <c r="P3" s="10" t="s">
        <v>14</v>
      </c>
      <c r="Q3" s="10" t="s">
        <v>15</v>
      </c>
      <c r="R3" s="10" t="s">
        <v>16</v>
      </c>
      <c r="S3" s="10" t="s">
        <v>17</v>
      </c>
      <c r="T3" s="10" t="s">
        <v>18</v>
      </c>
      <c r="U3" s="10" t="s">
        <v>19</v>
      </c>
      <c r="V3" s="10" t="s">
        <v>20</v>
      </c>
      <c r="W3" s="10" t="s">
        <v>21</v>
      </c>
      <c r="X3" s="10" t="s">
        <v>22</v>
      </c>
      <c r="Y3" s="10" t="s">
        <v>23</v>
      </c>
    </row>
    <row r="4" s="2" customFormat="1" customHeight="1" spans="1:25">
      <c r="A4" s="10"/>
      <c r="B4" s="10"/>
      <c r="C4" s="10"/>
      <c r="D4" s="10"/>
      <c r="E4" s="10"/>
      <c r="F4" s="10" t="s">
        <v>24</v>
      </c>
      <c r="G4" s="10" t="s">
        <v>25</v>
      </c>
      <c r="H4" s="10"/>
      <c r="I4" s="10"/>
      <c r="J4" s="10" t="s">
        <v>26</v>
      </c>
      <c r="K4" s="10" t="s">
        <v>27</v>
      </c>
      <c r="L4" s="10"/>
      <c r="M4" s="10" t="s">
        <v>28</v>
      </c>
      <c r="N4" s="10" t="s">
        <v>29</v>
      </c>
      <c r="O4" s="10"/>
      <c r="P4" s="10"/>
      <c r="Q4" s="10"/>
      <c r="R4" s="10"/>
      <c r="S4" s="10"/>
      <c r="T4" s="10"/>
      <c r="U4" s="10"/>
      <c r="V4" s="10"/>
      <c r="W4" s="10"/>
      <c r="X4" s="10"/>
      <c r="Y4" s="10"/>
    </row>
    <row r="5" s="3" customFormat="1" ht="42" customHeight="1" spans="1:25">
      <c r="A5" s="11">
        <v>1</v>
      </c>
      <c r="B5" s="11" t="s">
        <v>30</v>
      </c>
      <c r="C5" s="11" t="s">
        <v>31</v>
      </c>
      <c r="D5" s="11" t="s">
        <v>32</v>
      </c>
      <c r="E5" s="11" t="s">
        <v>33</v>
      </c>
      <c r="F5" s="11" t="s">
        <v>34</v>
      </c>
      <c r="G5" s="11" t="s">
        <v>35</v>
      </c>
      <c r="H5" s="11" t="s">
        <v>36</v>
      </c>
      <c r="I5" s="11">
        <f>J5+K5</f>
        <v>16</v>
      </c>
      <c r="J5" s="11">
        <v>16</v>
      </c>
      <c r="K5" s="11">
        <v>0</v>
      </c>
      <c r="L5" s="11">
        <v>2025</v>
      </c>
      <c r="M5" s="11" t="s">
        <v>37</v>
      </c>
      <c r="N5" s="11" t="s">
        <v>38</v>
      </c>
      <c r="O5" s="11" t="s">
        <v>37</v>
      </c>
      <c r="P5" s="11" t="s">
        <v>37</v>
      </c>
      <c r="Q5" s="11" t="s">
        <v>37</v>
      </c>
      <c r="R5" s="11" t="s">
        <v>37</v>
      </c>
      <c r="S5" s="11" t="s">
        <v>39</v>
      </c>
      <c r="T5" s="11" t="s">
        <v>36</v>
      </c>
      <c r="U5" s="11">
        <f>V5</f>
        <v>93</v>
      </c>
      <c r="V5" s="11">
        <v>93</v>
      </c>
      <c r="W5" s="11" t="s">
        <v>40</v>
      </c>
      <c r="X5" s="11" t="s">
        <v>41</v>
      </c>
      <c r="Y5" s="11" t="s">
        <v>38</v>
      </c>
    </row>
    <row r="6" s="3" customFormat="1" ht="39" customHeight="1" spans="1:25">
      <c r="A6" s="11">
        <v>2</v>
      </c>
      <c r="B6" s="12" t="s">
        <v>42</v>
      </c>
      <c r="C6" s="12" t="s">
        <v>31</v>
      </c>
      <c r="D6" s="12" t="s">
        <v>32</v>
      </c>
      <c r="E6" s="11" t="s">
        <v>43</v>
      </c>
      <c r="F6" s="12" t="s">
        <v>34</v>
      </c>
      <c r="G6" s="12" t="s">
        <v>35</v>
      </c>
      <c r="H6" s="13" t="s">
        <v>44</v>
      </c>
      <c r="I6" s="12">
        <v>30</v>
      </c>
      <c r="J6" s="12">
        <v>30</v>
      </c>
      <c r="K6" s="12">
        <v>0</v>
      </c>
      <c r="L6" s="12">
        <v>2025</v>
      </c>
      <c r="M6" s="12" t="s">
        <v>37</v>
      </c>
      <c r="N6" s="12" t="s">
        <v>38</v>
      </c>
      <c r="O6" s="12" t="s">
        <v>37</v>
      </c>
      <c r="P6" s="12" t="s">
        <v>37</v>
      </c>
      <c r="Q6" s="11" t="s">
        <v>37</v>
      </c>
      <c r="R6" s="14" t="s">
        <v>37</v>
      </c>
      <c r="S6" s="11" t="s">
        <v>45</v>
      </c>
      <c r="T6" s="13" t="s">
        <v>44</v>
      </c>
      <c r="U6" s="12">
        <v>108</v>
      </c>
      <c r="V6" s="12">
        <v>108</v>
      </c>
      <c r="W6" s="11" t="s">
        <v>40</v>
      </c>
      <c r="X6" s="12" t="s">
        <v>41</v>
      </c>
      <c r="Y6" s="12" t="s">
        <v>38</v>
      </c>
    </row>
    <row r="7" s="3" customFormat="1" customHeight="1" spans="1:25">
      <c r="A7" s="11">
        <v>3</v>
      </c>
      <c r="B7" s="11" t="s">
        <v>46</v>
      </c>
      <c r="C7" s="11" t="s">
        <v>31</v>
      </c>
      <c r="D7" s="11" t="s">
        <v>32</v>
      </c>
      <c r="E7" s="11" t="s">
        <v>43</v>
      </c>
      <c r="F7" s="11" t="s">
        <v>34</v>
      </c>
      <c r="G7" s="11" t="s">
        <v>47</v>
      </c>
      <c r="H7" s="11" t="s">
        <v>48</v>
      </c>
      <c r="I7" s="11">
        <f t="shared" ref="I7:I14" si="0">J7+K7</f>
        <v>36</v>
      </c>
      <c r="J7" s="11">
        <v>30</v>
      </c>
      <c r="K7" s="11">
        <v>6</v>
      </c>
      <c r="L7" s="11">
        <v>2025</v>
      </c>
      <c r="M7" s="11" t="s">
        <v>37</v>
      </c>
      <c r="N7" s="11" t="s">
        <v>38</v>
      </c>
      <c r="O7" s="11" t="s">
        <v>37</v>
      </c>
      <c r="P7" s="11" t="s">
        <v>37</v>
      </c>
      <c r="Q7" s="11" t="s">
        <v>37</v>
      </c>
      <c r="R7" s="11" t="s">
        <v>37</v>
      </c>
      <c r="S7" s="11" t="s">
        <v>49</v>
      </c>
      <c r="T7" s="11" t="s">
        <v>48</v>
      </c>
      <c r="U7" s="11">
        <f>V7</f>
        <v>210</v>
      </c>
      <c r="V7" s="11">
        <v>210</v>
      </c>
      <c r="W7" s="11" t="s">
        <v>40</v>
      </c>
      <c r="X7" s="11" t="s">
        <v>50</v>
      </c>
      <c r="Y7" s="11" t="s">
        <v>38</v>
      </c>
    </row>
    <row r="8" s="3" customFormat="1" customHeight="1" spans="1:25">
      <c r="A8" s="11">
        <v>4</v>
      </c>
      <c r="B8" s="11" t="s">
        <v>51</v>
      </c>
      <c r="C8" s="11" t="s">
        <v>52</v>
      </c>
      <c r="D8" s="11" t="s">
        <v>53</v>
      </c>
      <c r="E8" s="11" t="s">
        <v>54</v>
      </c>
      <c r="F8" s="11" t="s">
        <v>34</v>
      </c>
      <c r="G8" s="11" t="s">
        <v>55</v>
      </c>
      <c r="H8" s="11" t="s">
        <v>56</v>
      </c>
      <c r="I8" s="11">
        <f t="shared" si="0"/>
        <v>100</v>
      </c>
      <c r="J8" s="11">
        <v>100</v>
      </c>
      <c r="K8" s="11">
        <v>0</v>
      </c>
      <c r="L8" s="11">
        <v>2025</v>
      </c>
      <c r="M8" s="11" t="s">
        <v>37</v>
      </c>
      <c r="N8" s="11" t="s">
        <v>38</v>
      </c>
      <c r="O8" s="11" t="s">
        <v>38</v>
      </c>
      <c r="P8" s="11" t="s">
        <v>37</v>
      </c>
      <c r="Q8" s="11" t="s">
        <v>38</v>
      </c>
      <c r="R8" s="11" t="s">
        <v>38</v>
      </c>
      <c r="S8" s="11" t="s">
        <v>57</v>
      </c>
      <c r="T8" s="11" t="s">
        <v>56</v>
      </c>
      <c r="U8" s="11">
        <v>285</v>
      </c>
      <c r="V8" s="11">
        <v>8</v>
      </c>
      <c r="W8" s="11" t="s">
        <v>40</v>
      </c>
      <c r="X8" s="11" t="s">
        <v>58</v>
      </c>
      <c r="Y8" s="11" t="s">
        <v>38</v>
      </c>
    </row>
    <row r="9" s="3" customFormat="1" customHeight="1" spans="1:25">
      <c r="A9" s="11">
        <v>5</v>
      </c>
      <c r="B9" s="11" t="s">
        <v>59</v>
      </c>
      <c r="C9" s="11" t="s">
        <v>31</v>
      </c>
      <c r="D9" s="11" t="s">
        <v>32</v>
      </c>
      <c r="E9" s="11" t="s">
        <v>43</v>
      </c>
      <c r="F9" s="11" t="s">
        <v>34</v>
      </c>
      <c r="G9" s="11" t="s">
        <v>55</v>
      </c>
      <c r="H9" s="11" t="s">
        <v>60</v>
      </c>
      <c r="I9" s="11">
        <f t="shared" si="0"/>
        <v>35</v>
      </c>
      <c r="J9" s="11">
        <v>35</v>
      </c>
      <c r="K9" s="11">
        <v>0</v>
      </c>
      <c r="L9" s="11">
        <v>2025</v>
      </c>
      <c r="M9" s="11" t="s">
        <v>37</v>
      </c>
      <c r="N9" s="11" t="s">
        <v>38</v>
      </c>
      <c r="O9" s="11" t="s">
        <v>38</v>
      </c>
      <c r="P9" s="11" t="s">
        <v>37</v>
      </c>
      <c r="Q9" s="11" t="s">
        <v>37</v>
      </c>
      <c r="R9" s="11" t="s">
        <v>37</v>
      </c>
      <c r="S9" s="11" t="s">
        <v>49</v>
      </c>
      <c r="T9" s="11" t="s">
        <v>60</v>
      </c>
      <c r="U9" s="11">
        <f>V9</f>
        <v>299</v>
      </c>
      <c r="V9" s="11">
        <v>299</v>
      </c>
      <c r="W9" s="11" t="s">
        <v>40</v>
      </c>
      <c r="X9" s="11" t="s">
        <v>58</v>
      </c>
      <c r="Y9" s="11" t="s">
        <v>38</v>
      </c>
    </row>
    <row r="10" s="3" customFormat="1" customHeight="1" spans="1:25">
      <c r="A10" s="11">
        <v>6</v>
      </c>
      <c r="B10" s="11" t="s">
        <v>46</v>
      </c>
      <c r="C10" s="11" t="s">
        <v>31</v>
      </c>
      <c r="D10" s="11" t="s">
        <v>32</v>
      </c>
      <c r="E10" s="11" t="s">
        <v>43</v>
      </c>
      <c r="F10" s="11" t="s">
        <v>34</v>
      </c>
      <c r="G10" s="11" t="s">
        <v>55</v>
      </c>
      <c r="H10" s="11" t="s">
        <v>61</v>
      </c>
      <c r="I10" s="11">
        <f t="shared" si="0"/>
        <v>35</v>
      </c>
      <c r="J10" s="11">
        <v>35</v>
      </c>
      <c r="K10" s="11">
        <v>0</v>
      </c>
      <c r="L10" s="11">
        <v>2025</v>
      </c>
      <c r="M10" s="11" t="s">
        <v>37</v>
      </c>
      <c r="N10" s="11" t="s">
        <v>38</v>
      </c>
      <c r="O10" s="11" t="s">
        <v>38</v>
      </c>
      <c r="P10" s="11" t="s">
        <v>37</v>
      </c>
      <c r="Q10" s="11" t="s">
        <v>37</v>
      </c>
      <c r="R10" s="11" t="s">
        <v>37</v>
      </c>
      <c r="S10" s="11" t="s">
        <v>49</v>
      </c>
      <c r="T10" s="11" t="s">
        <v>61</v>
      </c>
      <c r="U10" s="11">
        <f>V10</f>
        <v>258</v>
      </c>
      <c r="V10" s="11">
        <v>258</v>
      </c>
      <c r="W10" s="11" t="s">
        <v>40</v>
      </c>
      <c r="X10" s="11" t="s">
        <v>58</v>
      </c>
      <c r="Y10" s="11" t="s">
        <v>38</v>
      </c>
    </row>
    <row r="11" s="3" customFormat="1" customHeight="1" spans="1:25">
      <c r="A11" s="11">
        <v>7</v>
      </c>
      <c r="B11" s="11" t="s">
        <v>46</v>
      </c>
      <c r="C11" s="11" t="s">
        <v>31</v>
      </c>
      <c r="D11" s="11" t="s">
        <v>32</v>
      </c>
      <c r="E11" s="11" t="s">
        <v>43</v>
      </c>
      <c r="F11" s="11" t="s">
        <v>34</v>
      </c>
      <c r="G11" s="11" t="s">
        <v>62</v>
      </c>
      <c r="H11" s="13" t="s">
        <v>63</v>
      </c>
      <c r="I11" s="11">
        <v>15</v>
      </c>
      <c r="J11" s="11">
        <v>15</v>
      </c>
      <c r="K11" s="11">
        <v>0</v>
      </c>
      <c r="L11" s="11">
        <v>2025</v>
      </c>
      <c r="M11" s="11" t="s">
        <v>37</v>
      </c>
      <c r="N11" s="11" t="s">
        <v>38</v>
      </c>
      <c r="O11" s="11" t="s">
        <v>37</v>
      </c>
      <c r="P11" s="11" t="s">
        <v>37</v>
      </c>
      <c r="Q11" s="11" t="s">
        <v>37</v>
      </c>
      <c r="R11" s="11" t="s">
        <v>37</v>
      </c>
      <c r="S11" s="11" t="s">
        <v>49</v>
      </c>
      <c r="T11" s="13" t="s">
        <v>63</v>
      </c>
      <c r="U11" s="11">
        <v>200</v>
      </c>
      <c r="V11" s="11">
        <v>200</v>
      </c>
      <c r="W11" s="11" t="s">
        <v>40</v>
      </c>
      <c r="X11" s="11" t="s">
        <v>64</v>
      </c>
      <c r="Y11" s="11" t="s">
        <v>38</v>
      </c>
    </row>
    <row r="12" s="3" customFormat="1" customHeight="1" spans="1:25">
      <c r="A12" s="11">
        <v>8</v>
      </c>
      <c r="B12" s="11" t="s">
        <v>65</v>
      </c>
      <c r="C12" s="11" t="s">
        <v>52</v>
      </c>
      <c r="D12" s="11" t="s">
        <v>66</v>
      </c>
      <c r="E12" s="11" t="s">
        <v>67</v>
      </c>
      <c r="F12" s="11" t="s">
        <v>68</v>
      </c>
      <c r="G12" s="11" t="s">
        <v>69</v>
      </c>
      <c r="H12" s="11" t="s">
        <v>70</v>
      </c>
      <c r="I12" s="11">
        <f t="shared" si="0"/>
        <v>200</v>
      </c>
      <c r="J12" s="11">
        <v>150</v>
      </c>
      <c r="K12" s="11">
        <v>50</v>
      </c>
      <c r="L12" s="11">
        <v>2025</v>
      </c>
      <c r="M12" s="11" t="s">
        <v>37</v>
      </c>
      <c r="N12" s="11" t="s">
        <v>38</v>
      </c>
      <c r="O12" s="11" t="s">
        <v>38</v>
      </c>
      <c r="P12" s="11" t="s">
        <v>37</v>
      </c>
      <c r="Q12" s="11" t="s">
        <v>38</v>
      </c>
      <c r="R12" s="11" t="s">
        <v>38</v>
      </c>
      <c r="S12" s="11" t="s">
        <v>71</v>
      </c>
      <c r="T12" s="11" t="s">
        <v>70</v>
      </c>
      <c r="U12" s="11">
        <v>20</v>
      </c>
      <c r="V12" s="11">
        <v>5</v>
      </c>
      <c r="W12" s="11" t="s">
        <v>40</v>
      </c>
      <c r="X12" s="11" t="s">
        <v>72</v>
      </c>
      <c r="Y12" s="11" t="s">
        <v>38</v>
      </c>
    </row>
    <row r="13" s="3" customFormat="1" customHeight="1" spans="1:25">
      <c r="A13" s="11">
        <v>9</v>
      </c>
      <c r="B13" s="11" t="s">
        <v>73</v>
      </c>
      <c r="C13" s="11" t="s">
        <v>31</v>
      </c>
      <c r="D13" s="11" t="s">
        <v>32</v>
      </c>
      <c r="E13" s="11" t="s">
        <v>74</v>
      </c>
      <c r="F13" s="11" t="s">
        <v>68</v>
      </c>
      <c r="G13" s="11" t="s">
        <v>69</v>
      </c>
      <c r="H13" s="11" t="s">
        <v>75</v>
      </c>
      <c r="I13" s="11">
        <f t="shared" si="0"/>
        <v>20</v>
      </c>
      <c r="J13" s="11">
        <v>15</v>
      </c>
      <c r="K13" s="11">
        <v>5</v>
      </c>
      <c r="L13" s="11">
        <v>2025</v>
      </c>
      <c r="M13" s="11" t="s">
        <v>37</v>
      </c>
      <c r="N13" s="11" t="s">
        <v>38</v>
      </c>
      <c r="O13" s="11" t="s">
        <v>38</v>
      </c>
      <c r="P13" s="11" t="s">
        <v>37</v>
      </c>
      <c r="Q13" s="11" t="s">
        <v>37</v>
      </c>
      <c r="R13" s="11" t="s">
        <v>37</v>
      </c>
      <c r="S13" s="11" t="s">
        <v>49</v>
      </c>
      <c r="T13" s="11" t="s">
        <v>75</v>
      </c>
      <c r="U13" s="11">
        <f>V13</f>
        <v>50</v>
      </c>
      <c r="V13" s="11">
        <v>50</v>
      </c>
      <c r="W13" s="11" t="s">
        <v>40</v>
      </c>
      <c r="X13" s="11" t="s">
        <v>72</v>
      </c>
      <c r="Y13" s="11" t="s">
        <v>38</v>
      </c>
    </row>
    <row r="14" s="3" customFormat="1" customHeight="1" spans="1:25">
      <c r="A14" s="11">
        <v>10</v>
      </c>
      <c r="B14" s="11" t="s">
        <v>46</v>
      </c>
      <c r="C14" s="11" t="s">
        <v>31</v>
      </c>
      <c r="D14" s="11" t="s">
        <v>32</v>
      </c>
      <c r="E14" s="11" t="s">
        <v>43</v>
      </c>
      <c r="F14" s="11" t="s">
        <v>68</v>
      </c>
      <c r="G14" s="11" t="s">
        <v>76</v>
      </c>
      <c r="H14" s="13" t="s">
        <v>77</v>
      </c>
      <c r="I14" s="11">
        <v>25</v>
      </c>
      <c r="J14" s="11">
        <v>25</v>
      </c>
      <c r="K14" s="11">
        <v>0</v>
      </c>
      <c r="L14" s="11">
        <v>2025</v>
      </c>
      <c r="M14" s="11" t="s">
        <v>37</v>
      </c>
      <c r="N14" s="11" t="s">
        <v>38</v>
      </c>
      <c r="O14" s="11" t="s">
        <v>37</v>
      </c>
      <c r="P14" s="11" t="s">
        <v>37</v>
      </c>
      <c r="Q14" s="11" t="s">
        <v>37</v>
      </c>
      <c r="R14" s="11" t="s">
        <v>37</v>
      </c>
      <c r="S14" s="11" t="s">
        <v>49</v>
      </c>
      <c r="T14" s="13" t="s">
        <v>77</v>
      </c>
      <c r="U14" s="11">
        <v>200</v>
      </c>
      <c r="V14" s="11">
        <v>200</v>
      </c>
      <c r="W14" s="11" t="s">
        <v>40</v>
      </c>
      <c r="X14" s="11" t="s">
        <v>78</v>
      </c>
      <c r="Y14" s="11" t="s">
        <v>38</v>
      </c>
    </row>
    <row r="15" s="3" customFormat="1" customHeight="1" spans="1:25">
      <c r="A15" s="11">
        <v>11</v>
      </c>
      <c r="B15" s="11" t="s">
        <v>79</v>
      </c>
      <c r="C15" s="11" t="s">
        <v>52</v>
      </c>
      <c r="D15" s="11" t="s">
        <v>80</v>
      </c>
      <c r="E15" s="11" t="s">
        <v>81</v>
      </c>
      <c r="F15" s="11" t="s">
        <v>68</v>
      </c>
      <c r="G15" s="11" t="s">
        <v>82</v>
      </c>
      <c r="H15" s="11" t="s">
        <v>83</v>
      </c>
      <c r="I15" s="11">
        <f>J15+K15</f>
        <v>100</v>
      </c>
      <c r="J15" s="11">
        <v>80</v>
      </c>
      <c r="K15" s="11">
        <v>20</v>
      </c>
      <c r="L15" s="11">
        <v>2025</v>
      </c>
      <c r="M15" s="11" t="s">
        <v>37</v>
      </c>
      <c r="N15" s="11" t="s">
        <v>38</v>
      </c>
      <c r="O15" s="11" t="s">
        <v>37</v>
      </c>
      <c r="P15" s="11" t="s">
        <v>37</v>
      </c>
      <c r="Q15" s="11" t="s">
        <v>38</v>
      </c>
      <c r="R15" s="11" t="s">
        <v>38</v>
      </c>
      <c r="S15" s="11" t="s">
        <v>84</v>
      </c>
      <c r="T15" s="11" t="s">
        <v>85</v>
      </c>
      <c r="U15" s="11">
        <v>1000</v>
      </c>
      <c r="V15" s="11">
        <v>60</v>
      </c>
      <c r="W15" s="11" t="s">
        <v>40</v>
      </c>
      <c r="X15" s="11" t="s">
        <v>86</v>
      </c>
      <c r="Y15" s="11" t="s">
        <v>38</v>
      </c>
    </row>
    <row r="16" s="3" customFormat="1" customHeight="1" spans="1:25">
      <c r="A16" s="11">
        <v>12</v>
      </c>
      <c r="B16" s="11" t="s">
        <v>87</v>
      </c>
      <c r="C16" s="11" t="s">
        <v>31</v>
      </c>
      <c r="D16" s="11" t="s">
        <v>32</v>
      </c>
      <c r="E16" s="11" t="s">
        <v>43</v>
      </c>
      <c r="F16" s="11" t="s">
        <v>68</v>
      </c>
      <c r="G16" s="11" t="s">
        <v>88</v>
      </c>
      <c r="H16" s="13" t="s">
        <v>89</v>
      </c>
      <c r="I16" s="11">
        <v>25</v>
      </c>
      <c r="J16" s="11">
        <v>25</v>
      </c>
      <c r="K16" s="11">
        <v>0</v>
      </c>
      <c r="L16" s="11">
        <v>2025</v>
      </c>
      <c r="M16" s="11" t="s">
        <v>37</v>
      </c>
      <c r="N16" s="11" t="s">
        <v>38</v>
      </c>
      <c r="O16" s="11" t="s">
        <v>37</v>
      </c>
      <c r="P16" s="11" t="s">
        <v>37</v>
      </c>
      <c r="Q16" s="11" t="s">
        <v>37</v>
      </c>
      <c r="R16" s="11" t="s">
        <v>37</v>
      </c>
      <c r="S16" s="11" t="s">
        <v>90</v>
      </c>
      <c r="T16" s="13" t="s">
        <v>91</v>
      </c>
      <c r="U16" s="11">
        <f>V16</f>
        <v>516</v>
      </c>
      <c r="V16" s="11">
        <v>516</v>
      </c>
      <c r="W16" s="11" t="s">
        <v>40</v>
      </c>
      <c r="X16" s="11" t="s">
        <v>92</v>
      </c>
      <c r="Y16" s="11" t="s">
        <v>38</v>
      </c>
    </row>
    <row r="17" s="3" customFormat="1" customHeight="1" spans="1:25">
      <c r="A17" s="11">
        <v>13</v>
      </c>
      <c r="B17" s="13" t="s">
        <v>93</v>
      </c>
      <c r="C17" s="11" t="s">
        <v>31</v>
      </c>
      <c r="D17" s="11" t="s">
        <v>32</v>
      </c>
      <c r="E17" s="11" t="s">
        <v>33</v>
      </c>
      <c r="F17" s="11" t="s">
        <v>68</v>
      </c>
      <c r="G17" s="11" t="s">
        <v>88</v>
      </c>
      <c r="H17" s="13" t="s">
        <v>94</v>
      </c>
      <c r="I17" s="15">
        <v>47</v>
      </c>
      <c r="J17" s="15">
        <v>47</v>
      </c>
      <c r="K17" s="11">
        <v>0</v>
      </c>
      <c r="L17" s="11">
        <v>2025</v>
      </c>
      <c r="M17" s="11" t="s">
        <v>37</v>
      </c>
      <c r="N17" s="11" t="s">
        <v>38</v>
      </c>
      <c r="O17" s="11" t="s">
        <v>37</v>
      </c>
      <c r="P17" s="11" t="s">
        <v>37</v>
      </c>
      <c r="Q17" s="11" t="s">
        <v>37</v>
      </c>
      <c r="R17" s="11" t="s">
        <v>37</v>
      </c>
      <c r="S17" s="11" t="s">
        <v>95</v>
      </c>
      <c r="T17" s="13" t="s">
        <v>94</v>
      </c>
      <c r="U17" s="11">
        <v>300</v>
      </c>
      <c r="V17" s="11">
        <v>300</v>
      </c>
      <c r="W17" s="11" t="s">
        <v>40</v>
      </c>
      <c r="X17" s="11" t="s">
        <v>92</v>
      </c>
      <c r="Y17" s="11" t="s">
        <v>38</v>
      </c>
    </row>
    <row r="18" s="3" customFormat="1" customHeight="1" spans="1:25">
      <c r="A18" s="11">
        <v>14</v>
      </c>
      <c r="B18" s="13" t="s">
        <v>30</v>
      </c>
      <c r="C18" s="11" t="s">
        <v>31</v>
      </c>
      <c r="D18" s="11" t="s">
        <v>32</v>
      </c>
      <c r="E18" s="11" t="s">
        <v>33</v>
      </c>
      <c r="F18" s="11" t="s">
        <v>68</v>
      </c>
      <c r="G18" s="11" t="s">
        <v>88</v>
      </c>
      <c r="H18" s="13" t="s">
        <v>96</v>
      </c>
      <c r="I18" s="15">
        <v>28</v>
      </c>
      <c r="J18" s="15">
        <v>28</v>
      </c>
      <c r="K18" s="11">
        <v>0</v>
      </c>
      <c r="L18" s="11">
        <v>2025</v>
      </c>
      <c r="M18" s="11" t="s">
        <v>37</v>
      </c>
      <c r="N18" s="11" t="s">
        <v>38</v>
      </c>
      <c r="O18" s="11" t="s">
        <v>37</v>
      </c>
      <c r="P18" s="11" t="s">
        <v>37</v>
      </c>
      <c r="Q18" s="11" t="s">
        <v>37</v>
      </c>
      <c r="R18" s="11" t="s">
        <v>37</v>
      </c>
      <c r="S18" s="11" t="s">
        <v>95</v>
      </c>
      <c r="T18" s="13" t="s">
        <v>96</v>
      </c>
      <c r="U18" s="11">
        <v>800</v>
      </c>
      <c r="V18" s="11">
        <v>800</v>
      </c>
      <c r="W18" s="11" t="s">
        <v>40</v>
      </c>
      <c r="X18" s="11" t="s">
        <v>92</v>
      </c>
      <c r="Y18" s="11" t="s">
        <v>38</v>
      </c>
    </row>
    <row r="19" s="3" customFormat="1" customHeight="1" spans="1:25">
      <c r="A19" s="11">
        <v>15</v>
      </c>
      <c r="B19" s="11" t="s">
        <v>30</v>
      </c>
      <c r="C19" s="11" t="s">
        <v>31</v>
      </c>
      <c r="D19" s="11" t="s">
        <v>32</v>
      </c>
      <c r="E19" s="11" t="s">
        <v>33</v>
      </c>
      <c r="F19" s="11" t="s">
        <v>68</v>
      </c>
      <c r="G19" s="11" t="s">
        <v>97</v>
      </c>
      <c r="H19" s="11" t="s">
        <v>98</v>
      </c>
      <c r="I19" s="11">
        <f>J19+K19</f>
        <v>20</v>
      </c>
      <c r="J19" s="11">
        <v>10</v>
      </c>
      <c r="K19" s="11">
        <v>10</v>
      </c>
      <c r="L19" s="11">
        <v>2025</v>
      </c>
      <c r="M19" s="11" t="s">
        <v>37</v>
      </c>
      <c r="N19" s="11" t="s">
        <v>38</v>
      </c>
      <c r="O19" s="11" t="s">
        <v>37</v>
      </c>
      <c r="P19" s="11" t="s">
        <v>37</v>
      </c>
      <c r="Q19" s="11" t="s">
        <v>37</v>
      </c>
      <c r="R19" s="11" t="s">
        <v>37</v>
      </c>
      <c r="S19" s="11" t="s">
        <v>95</v>
      </c>
      <c r="T19" s="11" t="s">
        <v>98</v>
      </c>
      <c r="U19" s="11">
        <f>V19</f>
        <v>176</v>
      </c>
      <c r="V19" s="11">
        <v>176</v>
      </c>
      <c r="W19" s="11" t="s">
        <v>40</v>
      </c>
      <c r="X19" s="11" t="s">
        <v>99</v>
      </c>
      <c r="Y19" s="11" t="s">
        <v>38</v>
      </c>
    </row>
    <row r="20" s="3" customFormat="1" customHeight="1" spans="1:25">
      <c r="A20" s="11">
        <v>16</v>
      </c>
      <c r="B20" s="11" t="s">
        <v>100</v>
      </c>
      <c r="C20" s="11" t="s">
        <v>31</v>
      </c>
      <c r="D20" s="11" t="s">
        <v>101</v>
      </c>
      <c r="E20" s="11" t="s">
        <v>102</v>
      </c>
      <c r="F20" s="11" t="s">
        <v>68</v>
      </c>
      <c r="G20" s="11" t="s">
        <v>97</v>
      </c>
      <c r="H20" s="11" t="s">
        <v>103</v>
      </c>
      <c r="I20" s="11">
        <f>J20+K20</f>
        <v>10</v>
      </c>
      <c r="J20" s="11">
        <v>5</v>
      </c>
      <c r="K20" s="11">
        <v>5</v>
      </c>
      <c r="L20" s="11">
        <v>2025</v>
      </c>
      <c r="M20" s="11" t="s">
        <v>37</v>
      </c>
      <c r="N20" s="11" t="s">
        <v>38</v>
      </c>
      <c r="O20" s="11" t="s">
        <v>37</v>
      </c>
      <c r="P20" s="11" t="s">
        <v>37</v>
      </c>
      <c r="Q20" s="11" t="s">
        <v>37</v>
      </c>
      <c r="R20" s="11" t="s">
        <v>37</v>
      </c>
      <c r="S20" s="11" t="s">
        <v>95</v>
      </c>
      <c r="T20" s="11" t="s">
        <v>103</v>
      </c>
      <c r="U20" s="11">
        <f>V20</f>
        <v>176</v>
      </c>
      <c r="V20" s="11">
        <v>176</v>
      </c>
      <c r="W20" s="11" t="s">
        <v>40</v>
      </c>
      <c r="X20" s="11" t="s">
        <v>99</v>
      </c>
      <c r="Y20" s="11" t="s">
        <v>38</v>
      </c>
    </row>
    <row r="21" s="3" customFormat="1" ht="38" customHeight="1" spans="1:25">
      <c r="A21" s="11">
        <v>17</v>
      </c>
      <c r="B21" s="11" t="s">
        <v>30</v>
      </c>
      <c r="C21" s="11" t="s">
        <v>31</v>
      </c>
      <c r="D21" s="11" t="s">
        <v>32</v>
      </c>
      <c r="E21" s="11" t="s">
        <v>33</v>
      </c>
      <c r="F21" s="11" t="s">
        <v>104</v>
      </c>
      <c r="G21" s="11" t="s">
        <v>105</v>
      </c>
      <c r="H21" s="11" t="s">
        <v>106</v>
      </c>
      <c r="I21" s="11">
        <f>J21+K21</f>
        <v>30</v>
      </c>
      <c r="J21" s="11">
        <v>30</v>
      </c>
      <c r="K21" s="11">
        <v>0</v>
      </c>
      <c r="L21" s="11">
        <v>2025</v>
      </c>
      <c r="M21" s="11" t="s">
        <v>37</v>
      </c>
      <c r="N21" s="11" t="s">
        <v>38</v>
      </c>
      <c r="O21" s="11" t="s">
        <v>38</v>
      </c>
      <c r="P21" s="11" t="s">
        <v>37</v>
      </c>
      <c r="Q21" s="11" t="s">
        <v>37</v>
      </c>
      <c r="R21" s="11" t="s">
        <v>37</v>
      </c>
      <c r="S21" s="11" t="s">
        <v>95</v>
      </c>
      <c r="T21" s="11" t="s">
        <v>106</v>
      </c>
      <c r="U21" s="11">
        <f>V21</f>
        <v>263</v>
      </c>
      <c r="V21" s="11">
        <v>263</v>
      </c>
      <c r="W21" s="11" t="s">
        <v>40</v>
      </c>
      <c r="X21" s="11" t="s">
        <v>107</v>
      </c>
      <c r="Y21" s="11" t="s">
        <v>38</v>
      </c>
    </row>
    <row r="22" s="3" customFormat="1" customHeight="1" spans="1:25">
      <c r="A22" s="11">
        <v>18</v>
      </c>
      <c r="B22" s="11" t="s">
        <v>108</v>
      </c>
      <c r="C22" s="11" t="s">
        <v>31</v>
      </c>
      <c r="D22" s="11" t="s">
        <v>32</v>
      </c>
      <c r="E22" s="11" t="s">
        <v>33</v>
      </c>
      <c r="F22" s="11" t="s">
        <v>104</v>
      </c>
      <c r="G22" s="11" t="s">
        <v>109</v>
      </c>
      <c r="H22" s="11" t="s">
        <v>110</v>
      </c>
      <c r="I22" s="11">
        <f>J22+K22</f>
        <v>48</v>
      </c>
      <c r="J22" s="11">
        <v>48</v>
      </c>
      <c r="K22" s="11">
        <v>0</v>
      </c>
      <c r="L22" s="11">
        <v>2025</v>
      </c>
      <c r="M22" s="11" t="s">
        <v>37</v>
      </c>
      <c r="N22" s="11" t="s">
        <v>38</v>
      </c>
      <c r="O22" s="11" t="s">
        <v>37</v>
      </c>
      <c r="P22" s="11" t="s">
        <v>37</v>
      </c>
      <c r="Q22" s="11" t="s">
        <v>37</v>
      </c>
      <c r="R22" s="11" t="s">
        <v>37</v>
      </c>
      <c r="S22" s="11" t="s">
        <v>95</v>
      </c>
      <c r="T22" s="11" t="s">
        <v>110</v>
      </c>
      <c r="U22" s="11">
        <f>V22</f>
        <v>2136</v>
      </c>
      <c r="V22" s="11">
        <v>2136</v>
      </c>
      <c r="W22" s="11" t="s">
        <v>40</v>
      </c>
      <c r="X22" s="11" t="s">
        <v>111</v>
      </c>
      <c r="Y22" s="11" t="s">
        <v>38</v>
      </c>
    </row>
    <row r="23" s="3" customFormat="1" customHeight="1" spans="1:25">
      <c r="A23" s="11">
        <v>19</v>
      </c>
      <c r="B23" s="13" t="s">
        <v>42</v>
      </c>
      <c r="C23" s="11" t="s">
        <v>31</v>
      </c>
      <c r="D23" s="11" t="s">
        <v>32</v>
      </c>
      <c r="E23" s="11" t="s">
        <v>43</v>
      </c>
      <c r="F23" s="11" t="s">
        <v>104</v>
      </c>
      <c r="G23" s="11" t="s">
        <v>109</v>
      </c>
      <c r="H23" s="13" t="s">
        <v>112</v>
      </c>
      <c r="I23" s="11">
        <v>25</v>
      </c>
      <c r="J23" s="11">
        <v>25</v>
      </c>
      <c r="K23" s="11">
        <v>0</v>
      </c>
      <c r="L23" s="11">
        <v>2025</v>
      </c>
      <c r="M23" s="11" t="s">
        <v>37</v>
      </c>
      <c r="N23" s="11" t="s">
        <v>38</v>
      </c>
      <c r="O23" s="11" t="s">
        <v>37</v>
      </c>
      <c r="P23" s="11" t="s">
        <v>37</v>
      </c>
      <c r="Q23" s="11" t="s">
        <v>37</v>
      </c>
      <c r="R23" s="11" t="s">
        <v>37</v>
      </c>
      <c r="S23" s="11" t="s">
        <v>49</v>
      </c>
      <c r="T23" s="13" t="s">
        <v>112</v>
      </c>
      <c r="U23" s="11">
        <v>160</v>
      </c>
      <c r="V23" s="11">
        <v>160</v>
      </c>
      <c r="W23" s="11" t="s">
        <v>40</v>
      </c>
      <c r="X23" s="11" t="s">
        <v>111</v>
      </c>
      <c r="Y23" s="11" t="s">
        <v>38</v>
      </c>
    </row>
    <row r="24" s="3" customFormat="1" ht="41" customHeight="1" spans="1:25">
      <c r="A24" s="11">
        <v>20</v>
      </c>
      <c r="B24" s="11" t="s">
        <v>113</v>
      </c>
      <c r="C24" s="11" t="s">
        <v>31</v>
      </c>
      <c r="D24" s="11" t="s">
        <v>101</v>
      </c>
      <c r="E24" s="11" t="s">
        <v>114</v>
      </c>
      <c r="F24" s="11" t="s">
        <v>104</v>
      </c>
      <c r="G24" s="11" t="s">
        <v>109</v>
      </c>
      <c r="H24" s="11" t="s">
        <v>115</v>
      </c>
      <c r="I24" s="11">
        <f t="shared" ref="I24:I30" si="1">J24+K24</f>
        <v>34.9</v>
      </c>
      <c r="J24" s="11">
        <v>34.9</v>
      </c>
      <c r="K24" s="11">
        <v>0</v>
      </c>
      <c r="L24" s="11">
        <v>2025</v>
      </c>
      <c r="M24" s="11" t="s">
        <v>37</v>
      </c>
      <c r="N24" s="11" t="s">
        <v>38</v>
      </c>
      <c r="O24" s="11" t="s">
        <v>37</v>
      </c>
      <c r="P24" s="11" t="s">
        <v>37</v>
      </c>
      <c r="Q24" s="11" t="s">
        <v>37</v>
      </c>
      <c r="R24" s="11" t="s">
        <v>37</v>
      </c>
      <c r="S24" s="11" t="s">
        <v>116</v>
      </c>
      <c r="T24" s="11" t="s">
        <v>115</v>
      </c>
      <c r="U24" s="11">
        <f>V24</f>
        <v>1131</v>
      </c>
      <c r="V24" s="11">
        <v>1131</v>
      </c>
      <c r="W24" s="11" t="s">
        <v>40</v>
      </c>
      <c r="X24" s="11" t="s">
        <v>111</v>
      </c>
      <c r="Y24" s="11" t="s">
        <v>38</v>
      </c>
    </row>
    <row r="25" s="3" customFormat="1" ht="42" customHeight="1" spans="1:25">
      <c r="A25" s="11">
        <v>21</v>
      </c>
      <c r="B25" s="11" t="s">
        <v>113</v>
      </c>
      <c r="C25" s="11" t="s">
        <v>31</v>
      </c>
      <c r="D25" s="11" t="s">
        <v>101</v>
      </c>
      <c r="E25" s="11" t="s">
        <v>114</v>
      </c>
      <c r="F25" s="11" t="s">
        <v>104</v>
      </c>
      <c r="G25" s="11" t="s">
        <v>117</v>
      </c>
      <c r="H25" s="11" t="s">
        <v>118</v>
      </c>
      <c r="I25" s="11">
        <f t="shared" si="1"/>
        <v>40</v>
      </c>
      <c r="J25" s="11">
        <v>40</v>
      </c>
      <c r="K25" s="11">
        <v>0</v>
      </c>
      <c r="L25" s="11">
        <v>2025</v>
      </c>
      <c r="M25" s="11" t="s">
        <v>37</v>
      </c>
      <c r="N25" s="11" t="s">
        <v>38</v>
      </c>
      <c r="O25" s="11" t="s">
        <v>37</v>
      </c>
      <c r="P25" s="11" t="s">
        <v>37</v>
      </c>
      <c r="Q25" s="11" t="s">
        <v>37</v>
      </c>
      <c r="R25" s="11" t="s">
        <v>37</v>
      </c>
      <c r="S25" s="11" t="s">
        <v>116</v>
      </c>
      <c r="T25" s="11" t="s">
        <v>118</v>
      </c>
      <c r="U25" s="11">
        <f>V25</f>
        <v>3109</v>
      </c>
      <c r="V25" s="11">
        <v>3109</v>
      </c>
      <c r="W25" s="11" t="s">
        <v>40</v>
      </c>
      <c r="X25" s="11" t="s">
        <v>119</v>
      </c>
      <c r="Y25" s="11" t="s">
        <v>38</v>
      </c>
    </row>
    <row r="26" s="3" customFormat="1" ht="40" customHeight="1" spans="1:25">
      <c r="A26" s="11">
        <v>22</v>
      </c>
      <c r="B26" s="14" t="s">
        <v>120</v>
      </c>
      <c r="C26" s="11" t="s">
        <v>52</v>
      </c>
      <c r="D26" s="11" t="s">
        <v>53</v>
      </c>
      <c r="E26" s="11" t="s">
        <v>121</v>
      </c>
      <c r="F26" s="11" t="s">
        <v>104</v>
      </c>
      <c r="G26" s="11" t="s">
        <v>122</v>
      </c>
      <c r="H26" s="14" t="s">
        <v>123</v>
      </c>
      <c r="I26" s="11">
        <f t="shared" si="1"/>
        <v>100</v>
      </c>
      <c r="J26" s="11">
        <v>100</v>
      </c>
      <c r="K26" s="11">
        <v>0</v>
      </c>
      <c r="L26" s="11">
        <v>2025</v>
      </c>
      <c r="M26" s="11" t="s">
        <v>37</v>
      </c>
      <c r="N26" s="11" t="s">
        <v>38</v>
      </c>
      <c r="O26" s="11" t="s">
        <v>37</v>
      </c>
      <c r="P26" s="11" t="s">
        <v>37</v>
      </c>
      <c r="Q26" s="11" t="s">
        <v>38</v>
      </c>
      <c r="R26" s="11" t="s">
        <v>38</v>
      </c>
      <c r="S26" s="11" t="s">
        <v>124</v>
      </c>
      <c r="T26" s="14" t="s">
        <v>123</v>
      </c>
      <c r="U26" s="11">
        <v>648</v>
      </c>
      <c r="V26" s="11">
        <v>40</v>
      </c>
      <c r="W26" s="11" t="s">
        <v>40</v>
      </c>
      <c r="X26" s="11" t="s">
        <v>125</v>
      </c>
      <c r="Y26" s="11" t="s">
        <v>38</v>
      </c>
    </row>
    <row r="27" s="3" customFormat="1" customHeight="1" spans="1:25">
      <c r="A27" s="11">
        <v>23</v>
      </c>
      <c r="B27" s="14" t="s">
        <v>126</v>
      </c>
      <c r="C27" s="11" t="s">
        <v>52</v>
      </c>
      <c r="D27" s="11" t="s">
        <v>53</v>
      </c>
      <c r="E27" s="11" t="s">
        <v>121</v>
      </c>
      <c r="F27" s="11" t="s">
        <v>104</v>
      </c>
      <c r="G27" s="11" t="s">
        <v>122</v>
      </c>
      <c r="H27" s="14" t="s">
        <v>127</v>
      </c>
      <c r="I27" s="11">
        <f t="shared" si="1"/>
        <v>100</v>
      </c>
      <c r="J27" s="11">
        <v>100</v>
      </c>
      <c r="K27" s="11">
        <v>0</v>
      </c>
      <c r="L27" s="11">
        <v>2025</v>
      </c>
      <c r="M27" s="11" t="s">
        <v>37</v>
      </c>
      <c r="N27" s="11" t="s">
        <v>38</v>
      </c>
      <c r="O27" s="11" t="s">
        <v>37</v>
      </c>
      <c r="P27" s="11" t="s">
        <v>37</v>
      </c>
      <c r="Q27" s="11" t="s">
        <v>38</v>
      </c>
      <c r="R27" s="11" t="s">
        <v>38</v>
      </c>
      <c r="S27" s="11" t="s">
        <v>124</v>
      </c>
      <c r="T27" s="14" t="s">
        <v>127</v>
      </c>
      <c r="U27" s="11">
        <v>600</v>
      </c>
      <c r="V27" s="11">
        <v>35</v>
      </c>
      <c r="W27" s="11" t="s">
        <v>40</v>
      </c>
      <c r="X27" s="11" t="s">
        <v>125</v>
      </c>
      <c r="Y27" s="11" t="s">
        <v>38</v>
      </c>
    </row>
    <row r="28" s="3" customFormat="1" customHeight="1" spans="1:25">
      <c r="A28" s="11">
        <v>24</v>
      </c>
      <c r="B28" s="11" t="s">
        <v>128</v>
      </c>
      <c r="C28" s="11" t="s">
        <v>31</v>
      </c>
      <c r="D28" s="11" t="s">
        <v>32</v>
      </c>
      <c r="E28" s="11" t="s">
        <v>129</v>
      </c>
      <c r="F28" s="11" t="s">
        <v>104</v>
      </c>
      <c r="G28" s="11" t="s">
        <v>130</v>
      </c>
      <c r="H28" s="11" t="s">
        <v>131</v>
      </c>
      <c r="I28" s="11">
        <f t="shared" si="1"/>
        <v>30</v>
      </c>
      <c r="J28" s="11">
        <v>30</v>
      </c>
      <c r="K28" s="11">
        <v>0</v>
      </c>
      <c r="L28" s="11">
        <v>2025</v>
      </c>
      <c r="M28" s="11" t="s">
        <v>37</v>
      </c>
      <c r="N28" s="11" t="s">
        <v>38</v>
      </c>
      <c r="O28" s="11" t="s">
        <v>37</v>
      </c>
      <c r="P28" s="11" t="s">
        <v>37</v>
      </c>
      <c r="Q28" s="11" t="s">
        <v>37</v>
      </c>
      <c r="R28" s="11" t="s">
        <v>37</v>
      </c>
      <c r="S28" s="11" t="s">
        <v>49</v>
      </c>
      <c r="T28" s="11" t="s">
        <v>132</v>
      </c>
      <c r="U28" s="11">
        <f>V28</f>
        <v>160</v>
      </c>
      <c r="V28" s="11">
        <v>160</v>
      </c>
      <c r="W28" s="11" t="s">
        <v>40</v>
      </c>
      <c r="X28" s="11" t="s">
        <v>133</v>
      </c>
      <c r="Y28" s="11" t="s">
        <v>38</v>
      </c>
    </row>
    <row r="29" s="3" customFormat="1" ht="36" customHeight="1" spans="1:25">
      <c r="A29" s="11">
        <v>25</v>
      </c>
      <c r="B29" s="11" t="s">
        <v>113</v>
      </c>
      <c r="C29" s="11" t="s">
        <v>31</v>
      </c>
      <c r="D29" s="11" t="s">
        <v>101</v>
      </c>
      <c r="E29" s="11" t="s">
        <v>114</v>
      </c>
      <c r="F29" s="11" t="s">
        <v>104</v>
      </c>
      <c r="G29" s="11" t="s">
        <v>134</v>
      </c>
      <c r="H29" s="11" t="s">
        <v>135</v>
      </c>
      <c r="I29" s="11">
        <f t="shared" si="1"/>
        <v>40</v>
      </c>
      <c r="J29" s="11">
        <v>40</v>
      </c>
      <c r="K29" s="11">
        <v>0</v>
      </c>
      <c r="L29" s="11">
        <v>2025</v>
      </c>
      <c r="M29" s="11" t="s">
        <v>37</v>
      </c>
      <c r="N29" s="11" t="s">
        <v>38</v>
      </c>
      <c r="O29" s="11" t="s">
        <v>37</v>
      </c>
      <c r="P29" s="11" t="s">
        <v>37</v>
      </c>
      <c r="Q29" s="11" t="s">
        <v>37</v>
      </c>
      <c r="R29" s="11" t="s">
        <v>37</v>
      </c>
      <c r="S29" s="11" t="s">
        <v>45</v>
      </c>
      <c r="T29" s="11" t="s">
        <v>135</v>
      </c>
      <c r="U29" s="11">
        <f>V29</f>
        <v>1680</v>
      </c>
      <c r="V29" s="11">
        <v>1680</v>
      </c>
      <c r="W29" s="11" t="s">
        <v>40</v>
      </c>
      <c r="X29" s="11" t="s">
        <v>136</v>
      </c>
      <c r="Y29" s="11" t="s">
        <v>38</v>
      </c>
    </row>
    <row r="30" s="3" customFormat="1" ht="42" customHeight="1" spans="1:25">
      <c r="A30" s="11">
        <v>26</v>
      </c>
      <c r="B30" s="11" t="s">
        <v>137</v>
      </c>
      <c r="C30" s="11" t="s">
        <v>31</v>
      </c>
      <c r="D30" s="11" t="s">
        <v>32</v>
      </c>
      <c r="E30" s="11" t="s">
        <v>33</v>
      </c>
      <c r="F30" s="11" t="s">
        <v>138</v>
      </c>
      <c r="G30" s="11" t="s">
        <v>139</v>
      </c>
      <c r="H30" s="11" t="s">
        <v>140</v>
      </c>
      <c r="I30" s="11">
        <f t="shared" si="1"/>
        <v>30</v>
      </c>
      <c r="J30" s="11">
        <v>30</v>
      </c>
      <c r="K30" s="11">
        <v>0</v>
      </c>
      <c r="L30" s="11">
        <v>2025</v>
      </c>
      <c r="M30" s="11" t="s">
        <v>37</v>
      </c>
      <c r="N30" s="11" t="s">
        <v>38</v>
      </c>
      <c r="O30" s="11" t="s">
        <v>37</v>
      </c>
      <c r="P30" s="11" t="s">
        <v>37</v>
      </c>
      <c r="Q30" s="11" t="s">
        <v>37</v>
      </c>
      <c r="R30" s="11" t="s">
        <v>37</v>
      </c>
      <c r="S30" s="11" t="s">
        <v>95</v>
      </c>
      <c r="T30" s="11" t="s">
        <v>140</v>
      </c>
      <c r="U30" s="11">
        <f>V30</f>
        <v>190</v>
      </c>
      <c r="V30" s="11">
        <v>190</v>
      </c>
      <c r="W30" s="11" t="s">
        <v>40</v>
      </c>
      <c r="X30" s="11" t="s">
        <v>141</v>
      </c>
      <c r="Y30" s="11" t="s">
        <v>38</v>
      </c>
    </row>
    <row r="31" s="3" customFormat="1" customHeight="1" spans="1:25">
      <c r="A31" s="11">
        <v>27</v>
      </c>
      <c r="B31" s="13" t="s">
        <v>87</v>
      </c>
      <c r="C31" s="11" t="s">
        <v>31</v>
      </c>
      <c r="D31" s="11" t="s">
        <v>32</v>
      </c>
      <c r="E31" s="11" t="s">
        <v>43</v>
      </c>
      <c r="F31" s="11" t="s">
        <v>138</v>
      </c>
      <c r="G31" s="11" t="s">
        <v>139</v>
      </c>
      <c r="H31" s="13" t="s">
        <v>142</v>
      </c>
      <c r="I31" s="11">
        <v>20</v>
      </c>
      <c r="J31" s="11">
        <v>20</v>
      </c>
      <c r="K31" s="11">
        <v>0</v>
      </c>
      <c r="L31" s="11">
        <v>2025</v>
      </c>
      <c r="M31" s="11" t="s">
        <v>37</v>
      </c>
      <c r="N31" s="11" t="s">
        <v>38</v>
      </c>
      <c r="O31" s="11" t="s">
        <v>37</v>
      </c>
      <c r="P31" s="11" t="s">
        <v>37</v>
      </c>
      <c r="Q31" s="11" t="s">
        <v>37</v>
      </c>
      <c r="R31" s="11" t="s">
        <v>37</v>
      </c>
      <c r="S31" s="11" t="s">
        <v>49</v>
      </c>
      <c r="T31" s="13" t="s">
        <v>142</v>
      </c>
      <c r="U31" s="11">
        <v>200</v>
      </c>
      <c r="V31" s="11">
        <v>200</v>
      </c>
      <c r="W31" s="11" t="s">
        <v>40</v>
      </c>
      <c r="X31" s="11" t="s">
        <v>141</v>
      </c>
      <c r="Y31" s="11" t="s">
        <v>38</v>
      </c>
    </row>
    <row r="32" s="3" customFormat="1" customHeight="1" spans="1:25">
      <c r="A32" s="11">
        <v>28</v>
      </c>
      <c r="B32" s="11" t="s">
        <v>143</v>
      </c>
      <c r="C32" s="11" t="s">
        <v>52</v>
      </c>
      <c r="D32" s="11" t="s">
        <v>53</v>
      </c>
      <c r="E32" s="11" t="s">
        <v>54</v>
      </c>
      <c r="F32" s="11" t="s">
        <v>138</v>
      </c>
      <c r="G32" s="11" t="s">
        <v>144</v>
      </c>
      <c r="H32" s="11" t="s">
        <v>145</v>
      </c>
      <c r="I32" s="11">
        <f t="shared" ref="I32:I41" si="2">J32+K32</f>
        <v>200</v>
      </c>
      <c r="J32" s="11">
        <v>200</v>
      </c>
      <c r="K32" s="11">
        <v>0</v>
      </c>
      <c r="L32" s="11">
        <v>2025</v>
      </c>
      <c r="M32" s="11" t="s">
        <v>37</v>
      </c>
      <c r="N32" s="11" t="s">
        <v>38</v>
      </c>
      <c r="O32" s="11" t="s">
        <v>38</v>
      </c>
      <c r="P32" s="11" t="s">
        <v>37</v>
      </c>
      <c r="Q32" s="11" t="s">
        <v>38</v>
      </c>
      <c r="R32" s="11" t="s">
        <v>38</v>
      </c>
      <c r="S32" s="11" t="s">
        <v>146</v>
      </c>
      <c r="T32" s="11" t="s">
        <v>147</v>
      </c>
      <c r="U32" s="11">
        <v>2575</v>
      </c>
      <c r="V32" s="11">
        <v>30</v>
      </c>
      <c r="W32" s="11" t="s">
        <v>40</v>
      </c>
      <c r="X32" s="11" t="s">
        <v>148</v>
      </c>
      <c r="Y32" s="11" t="s">
        <v>38</v>
      </c>
    </row>
    <row r="33" s="3" customFormat="1" customHeight="1" spans="1:25">
      <c r="A33" s="11">
        <v>29</v>
      </c>
      <c r="B33" s="11" t="s">
        <v>149</v>
      </c>
      <c r="C33" s="11" t="s">
        <v>31</v>
      </c>
      <c r="D33" s="11" t="s">
        <v>150</v>
      </c>
      <c r="E33" s="11" t="s">
        <v>150</v>
      </c>
      <c r="F33" s="11" t="s">
        <v>138</v>
      </c>
      <c r="G33" s="11" t="s">
        <v>151</v>
      </c>
      <c r="H33" s="11" t="s">
        <v>152</v>
      </c>
      <c r="I33" s="11">
        <f t="shared" si="2"/>
        <v>42</v>
      </c>
      <c r="J33" s="11">
        <v>42</v>
      </c>
      <c r="K33" s="11">
        <v>0</v>
      </c>
      <c r="L33" s="11">
        <v>2025</v>
      </c>
      <c r="M33" s="11" t="s">
        <v>37</v>
      </c>
      <c r="N33" s="11" t="s">
        <v>38</v>
      </c>
      <c r="O33" s="11" t="s">
        <v>38</v>
      </c>
      <c r="P33" s="11" t="s">
        <v>37</v>
      </c>
      <c r="Q33" s="11" t="s">
        <v>37</v>
      </c>
      <c r="R33" s="11" t="s">
        <v>37</v>
      </c>
      <c r="S33" s="11" t="s">
        <v>153</v>
      </c>
      <c r="T33" s="11" t="s">
        <v>152</v>
      </c>
      <c r="U33" s="11">
        <f>V33</f>
        <v>125</v>
      </c>
      <c r="V33" s="11">
        <v>125</v>
      </c>
      <c r="W33" s="11" t="s">
        <v>40</v>
      </c>
      <c r="X33" s="11" t="s">
        <v>154</v>
      </c>
      <c r="Y33" s="11" t="s">
        <v>38</v>
      </c>
    </row>
    <row r="34" s="3" customFormat="1" customHeight="1" spans="1:25">
      <c r="A34" s="11">
        <v>30</v>
      </c>
      <c r="B34" s="11" t="s">
        <v>46</v>
      </c>
      <c r="C34" s="11" t="s">
        <v>31</v>
      </c>
      <c r="D34" s="11" t="s">
        <v>155</v>
      </c>
      <c r="E34" s="11" t="s">
        <v>43</v>
      </c>
      <c r="F34" s="11" t="s">
        <v>138</v>
      </c>
      <c r="G34" s="11" t="s">
        <v>156</v>
      </c>
      <c r="H34" s="11" t="s">
        <v>157</v>
      </c>
      <c r="I34" s="11">
        <f t="shared" si="2"/>
        <v>15</v>
      </c>
      <c r="J34" s="11">
        <v>15</v>
      </c>
      <c r="K34" s="11">
        <v>0</v>
      </c>
      <c r="L34" s="11">
        <v>2025</v>
      </c>
      <c r="M34" s="11" t="s">
        <v>37</v>
      </c>
      <c r="N34" s="11" t="s">
        <v>38</v>
      </c>
      <c r="O34" s="11" t="s">
        <v>37</v>
      </c>
      <c r="P34" s="11" t="s">
        <v>37</v>
      </c>
      <c r="Q34" s="11" t="s">
        <v>37</v>
      </c>
      <c r="R34" s="11" t="s">
        <v>37</v>
      </c>
      <c r="S34" s="11" t="s">
        <v>49</v>
      </c>
      <c r="T34" s="11" t="s">
        <v>157</v>
      </c>
      <c r="U34" s="11">
        <f>V34</f>
        <v>45</v>
      </c>
      <c r="V34" s="11">
        <v>45</v>
      </c>
      <c r="W34" s="11" t="s">
        <v>40</v>
      </c>
      <c r="X34" s="11" t="s">
        <v>158</v>
      </c>
      <c r="Y34" s="11" t="s">
        <v>38</v>
      </c>
    </row>
    <row r="35" s="3" customFormat="1" customHeight="1" spans="1:25">
      <c r="A35" s="11">
        <v>31</v>
      </c>
      <c r="B35" s="11" t="s">
        <v>159</v>
      </c>
      <c r="C35" s="11" t="s">
        <v>52</v>
      </c>
      <c r="D35" s="11" t="s">
        <v>80</v>
      </c>
      <c r="E35" s="11" t="s">
        <v>81</v>
      </c>
      <c r="F35" s="11" t="s">
        <v>138</v>
      </c>
      <c r="G35" s="11" t="s">
        <v>160</v>
      </c>
      <c r="H35" s="14" t="s">
        <v>161</v>
      </c>
      <c r="I35" s="11">
        <v>100</v>
      </c>
      <c r="J35" s="11">
        <v>100</v>
      </c>
      <c r="K35" s="11">
        <v>0</v>
      </c>
      <c r="L35" s="11">
        <v>2025</v>
      </c>
      <c r="M35" s="11" t="s">
        <v>37</v>
      </c>
      <c r="N35" s="11" t="s">
        <v>38</v>
      </c>
      <c r="O35" s="11" t="s">
        <v>37</v>
      </c>
      <c r="P35" s="11" t="s">
        <v>37</v>
      </c>
      <c r="Q35" s="11" t="s">
        <v>38</v>
      </c>
      <c r="R35" s="11" t="s">
        <v>38</v>
      </c>
      <c r="S35" s="11" t="s">
        <v>146</v>
      </c>
      <c r="T35" s="14" t="s">
        <v>162</v>
      </c>
      <c r="U35" s="11">
        <v>425</v>
      </c>
      <c r="V35" s="11">
        <v>48</v>
      </c>
      <c r="W35" s="11" t="s">
        <v>40</v>
      </c>
      <c r="X35" s="11" t="s">
        <v>163</v>
      </c>
      <c r="Y35" s="11" t="s">
        <v>38</v>
      </c>
    </row>
    <row r="36" s="3" customFormat="1" customHeight="1" spans="1:25">
      <c r="A36" s="11">
        <v>32</v>
      </c>
      <c r="B36" s="11" t="s">
        <v>164</v>
      </c>
      <c r="C36" s="11" t="s">
        <v>52</v>
      </c>
      <c r="D36" s="11" t="s">
        <v>53</v>
      </c>
      <c r="E36" s="11" t="s">
        <v>121</v>
      </c>
      <c r="F36" s="11" t="s">
        <v>138</v>
      </c>
      <c r="G36" s="11" t="s">
        <v>165</v>
      </c>
      <c r="H36" s="11" t="s">
        <v>166</v>
      </c>
      <c r="I36" s="11">
        <f t="shared" si="2"/>
        <v>60</v>
      </c>
      <c r="J36" s="11">
        <v>60</v>
      </c>
      <c r="K36" s="11">
        <v>0</v>
      </c>
      <c r="L36" s="11">
        <v>2025</v>
      </c>
      <c r="M36" s="11" t="s">
        <v>37</v>
      </c>
      <c r="N36" s="11" t="s">
        <v>38</v>
      </c>
      <c r="O36" s="11" t="s">
        <v>37</v>
      </c>
      <c r="P36" s="11" t="s">
        <v>37</v>
      </c>
      <c r="Q36" s="11" t="s">
        <v>38</v>
      </c>
      <c r="R36" s="11" t="s">
        <v>38</v>
      </c>
      <c r="S36" s="11" t="s">
        <v>146</v>
      </c>
      <c r="T36" s="11" t="s">
        <v>166</v>
      </c>
      <c r="U36" s="11">
        <v>573</v>
      </c>
      <c r="V36" s="11">
        <v>132</v>
      </c>
      <c r="W36" s="11" t="s">
        <v>40</v>
      </c>
      <c r="X36" s="11" t="s">
        <v>167</v>
      </c>
      <c r="Y36" s="11" t="s">
        <v>38</v>
      </c>
    </row>
    <row r="37" s="3" customFormat="1" customHeight="1" spans="1:25">
      <c r="A37" s="11">
        <v>33</v>
      </c>
      <c r="B37" s="11" t="s">
        <v>46</v>
      </c>
      <c r="C37" s="11" t="s">
        <v>31</v>
      </c>
      <c r="D37" s="11" t="s">
        <v>32</v>
      </c>
      <c r="E37" s="11" t="s">
        <v>43</v>
      </c>
      <c r="F37" s="11" t="s">
        <v>138</v>
      </c>
      <c r="G37" s="11" t="s">
        <v>168</v>
      </c>
      <c r="H37" s="13" t="s">
        <v>169</v>
      </c>
      <c r="I37" s="11">
        <v>45</v>
      </c>
      <c r="J37" s="11">
        <v>45</v>
      </c>
      <c r="K37" s="11">
        <v>0</v>
      </c>
      <c r="L37" s="11">
        <v>2025</v>
      </c>
      <c r="M37" s="11" t="s">
        <v>37</v>
      </c>
      <c r="N37" s="11" t="s">
        <v>38</v>
      </c>
      <c r="O37" s="11" t="s">
        <v>38</v>
      </c>
      <c r="P37" s="11" t="s">
        <v>37</v>
      </c>
      <c r="Q37" s="11" t="s">
        <v>37</v>
      </c>
      <c r="R37" s="11" t="s">
        <v>37</v>
      </c>
      <c r="S37" s="11" t="s">
        <v>49</v>
      </c>
      <c r="T37" s="13" t="s">
        <v>169</v>
      </c>
      <c r="U37" s="11">
        <f>V37</f>
        <v>210</v>
      </c>
      <c r="V37" s="11">
        <v>210</v>
      </c>
      <c r="W37" s="11" t="s">
        <v>40</v>
      </c>
      <c r="X37" s="11" t="s">
        <v>170</v>
      </c>
      <c r="Y37" s="11" t="s">
        <v>38</v>
      </c>
    </row>
    <row r="38" s="3" customFormat="1" ht="40" customHeight="1" spans="1:25">
      <c r="A38" s="11">
        <v>34</v>
      </c>
      <c r="B38" s="11" t="s">
        <v>171</v>
      </c>
      <c r="C38" s="11" t="s">
        <v>52</v>
      </c>
      <c r="D38" s="14" t="s">
        <v>172</v>
      </c>
      <c r="E38" s="14" t="s">
        <v>81</v>
      </c>
      <c r="F38" s="11" t="s">
        <v>138</v>
      </c>
      <c r="G38" s="11" t="s">
        <v>173</v>
      </c>
      <c r="H38" s="14" t="s">
        <v>174</v>
      </c>
      <c r="I38" s="11">
        <v>50</v>
      </c>
      <c r="J38" s="11">
        <v>50</v>
      </c>
      <c r="K38" s="11">
        <v>0</v>
      </c>
      <c r="L38" s="11">
        <v>2025</v>
      </c>
      <c r="M38" s="11" t="s">
        <v>37</v>
      </c>
      <c r="N38" s="11" t="s">
        <v>38</v>
      </c>
      <c r="O38" s="11" t="s">
        <v>37</v>
      </c>
      <c r="P38" s="11" t="s">
        <v>37</v>
      </c>
      <c r="Q38" s="11" t="s">
        <v>38</v>
      </c>
      <c r="R38" s="11" t="s">
        <v>38</v>
      </c>
      <c r="S38" s="11" t="s">
        <v>146</v>
      </c>
      <c r="T38" s="14" t="s">
        <v>174</v>
      </c>
      <c r="U38" s="11">
        <v>160</v>
      </c>
      <c r="V38" s="11">
        <v>50</v>
      </c>
      <c r="W38" s="11" t="s">
        <v>40</v>
      </c>
      <c r="X38" s="11" t="s">
        <v>175</v>
      </c>
      <c r="Y38" s="11" t="s">
        <v>38</v>
      </c>
    </row>
    <row r="39" s="3" customFormat="1" customHeight="1" spans="1:25">
      <c r="A39" s="11">
        <v>35</v>
      </c>
      <c r="B39" s="11" t="s">
        <v>176</v>
      </c>
      <c r="C39" s="11" t="s">
        <v>31</v>
      </c>
      <c r="D39" s="11" t="s">
        <v>150</v>
      </c>
      <c r="E39" s="11" t="s">
        <v>177</v>
      </c>
      <c r="F39" s="11" t="s">
        <v>138</v>
      </c>
      <c r="G39" s="11" t="s">
        <v>178</v>
      </c>
      <c r="H39" s="11" t="s">
        <v>179</v>
      </c>
      <c r="I39" s="11">
        <f t="shared" ref="I39:I46" si="3">J39+K39</f>
        <v>60</v>
      </c>
      <c r="J39" s="11">
        <v>20</v>
      </c>
      <c r="K39" s="11">
        <v>40</v>
      </c>
      <c r="L39" s="11">
        <v>2025</v>
      </c>
      <c r="M39" s="11" t="s">
        <v>37</v>
      </c>
      <c r="N39" s="11" t="s">
        <v>38</v>
      </c>
      <c r="O39" s="11" t="s">
        <v>37</v>
      </c>
      <c r="P39" s="11" t="s">
        <v>37</v>
      </c>
      <c r="Q39" s="11" t="s">
        <v>37</v>
      </c>
      <c r="R39" s="11" t="s">
        <v>37</v>
      </c>
      <c r="S39" s="11" t="s">
        <v>180</v>
      </c>
      <c r="T39" s="11" t="s">
        <v>181</v>
      </c>
      <c r="U39" s="11">
        <f t="shared" ref="U39:U52" si="4">V39</f>
        <v>20</v>
      </c>
      <c r="V39" s="11">
        <v>20</v>
      </c>
      <c r="W39" s="11" t="s">
        <v>40</v>
      </c>
      <c r="X39" s="11" t="s">
        <v>182</v>
      </c>
      <c r="Y39" s="11" t="s">
        <v>38</v>
      </c>
    </row>
    <row r="40" s="3" customFormat="1" ht="42" customHeight="1" spans="1:25">
      <c r="A40" s="11">
        <v>36</v>
      </c>
      <c r="B40" s="11" t="s">
        <v>30</v>
      </c>
      <c r="C40" s="11" t="s">
        <v>31</v>
      </c>
      <c r="D40" s="11" t="s">
        <v>32</v>
      </c>
      <c r="E40" s="11" t="s">
        <v>33</v>
      </c>
      <c r="F40" s="11" t="s">
        <v>138</v>
      </c>
      <c r="G40" s="11" t="s">
        <v>183</v>
      </c>
      <c r="H40" s="11" t="s">
        <v>184</v>
      </c>
      <c r="I40" s="11">
        <f t="shared" si="3"/>
        <v>8</v>
      </c>
      <c r="J40" s="11">
        <v>8</v>
      </c>
      <c r="K40" s="11">
        <v>0</v>
      </c>
      <c r="L40" s="11">
        <v>2025</v>
      </c>
      <c r="M40" s="11" t="s">
        <v>37</v>
      </c>
      <c r="N40" s="11" t="s">
        <v>38</v>
      </c>
      <c r="O40" s="11" t="s">
        <v>37</v>
      </c>
      <c r="P40" s="11" t="s">
        <v>37</v>
      </c>
      <c r="Q40" s="11" t="s">
        <v>37</v>
      </c>
      <c r="R40" s="11" t="s">
        <v>37</v>
      </c>
      <c r="S40" s="11" t="s">
        <v>95</v>
      </c>
      <c r="T40" s="11" t="s">
        <v>184</v>
      </c>
      <c r="U40" s="11">
        <f t="shared" si="4"/>
        <v>181</v>
      </c>
      <c r="V40" s="11">
        <v>181</v>
      </c>
      <c r="W40" s="11" t="s">
        <v>40</v>
      </c>
      <c r="X40" s="11" t="s">
        <v>185</v>
      </c>
      <c r="Y40" s="11" t="s">
        <v>38</v>
      </c>
    </row>
    <row r="41" s="3" customFormat="1" customHeight="1" spans="1:25">
      <c r="A41" s="11">
        <v>37</v>
      </c>
      <c r="B41" s="11" t="s">
        <v>30</v>
      </c>
      <c r="C41" s="11" t="s">
        <v>31</v>
      </c>
      <c r="D41" s="11" t="s">
        <v>32</v>
      </c>
      <c r="E41" s="11" t="s">
        <v>33</v>
      </c>
      <c r="F41" s="11" t="s">
        <v>138</v>
      </c>
      <c r="G41" s="11" t="s">
        <v>186</v>
      </c>
      <c r="H41" s="11" t="s">
        <v>187</v>
      </c>
      <c r="I41" s="11">
        <f t="shared" si="3"/>
        <v>40</v>
      </c>
      <c r="J41" s="11">
        <v>40</v>
      </c>
      <c r="K41" s="11">
        <v>0</v>
      </c>
      <c r="L41" s="11">
        <v>2025</v>
      </c>
      <c r="M41" s="11" t="s">
        <v>37</v>
      </c>
      <c r="N41" s="11" t="s">
        <v>38</v>
      </c>
      <c r="O41" s="11" t="s">
        <v>37</v>
      </c>
      <c r="P41" s="11" t="s">
        <v>37</v>
      </c>
      <c r="Q41" s="11" t="s">
        <v>37</v>
      </c>
      <c r="R41" s="11" t="s">
        <v>37</v>
      </c>
      <c r="S41" s="11" t="s">
        <v>95</v>
      </c>
      <c r="T41" s="11" t="s">
        <v>187</v>
      </c>
      <c r="U41" s="11">
        <f t="shared" si="4"/>
        <v>306</v>
      </c>
      <c r="V41" s="11">
        <v>306</v>
      </c>
      <c r="W41" s="11" t="s">
        <v>40</v>
      </c>
      <c r="X41" s="11" t="s">
        <v>188</v>
      </c>
      <c r="Y41" s="11" t="s">
        <v>38</v>
      </c>
    </row>
    <row r="42" s="3" customFormat="1" ht="36" customHeight="1" spans="1:25">
      <c r="A42" s="11">
        <v>38</v>
      </c>
      <c r="B42" s="11" t="s">
        <v>113</v>
      </c>
      <c r="C42" s="11" t="s">
        <v>31</v>
      </c>
      <c r="D42" s="11" t="s">
        <v>101</v>
      </c>
      <c r="E42" s="11" t="s">
        <v>114</v>
      </c>
      <c r="F42" s="11" t="s">
        <v>138</v>
      </c>
      <c r="G42" s="11" t="s">
        <v>189</v>
      </c>
      <c r="H42" s="11" t="s">
        <v>190</v>
      </c>
      <c r="I42" s="11">
        <f t="shared" si="3"/>
        <v>30</v>
      </c>
      <c r="J42" s="11">
        <v>30</v>
      </c>
      <c r="K42" s="11">
        <v>0</v>
      </c>
      <c r="L42" s="11">
        <v>2025</v>
      </c>
      <c r="M42" s="11" t="s">
        <v>37</v>
      </c>
      <c r="N42" s="11" t="s">
        <v>38</v>
      </c>
      <c r="O42" s="11" t="s">
        <v>37</v>
      </c>
      <c r="P42" s="11" t="s">
        <v>37</v>
      </c>
      <c r="Q42" s="11" t="s">
        <v>37</v>
      </c>
      <c r="R42" s="11" t="s">
        <v>37</v>
      </c>
      <c r="S42" s="11" t="s">
        <v>45</v>
      </c>
      <c r="T42" s="11" t="s">
        <v>190</v>
      </c>
      <c r="U42" s="11">
        <f t="shared" si="4"/>
        <v>235</v>
      </c>
      <c r="V42" s="11">
        <v>235</v>
      </c>
      <c r="W42" s="11" t="s">
        <v>40</v>
      </c>
      <c r="X42" s="11" t="s">
        <v>191</v>
      </c>
      <c r="Y42" s="11" t="s">
        <v>38</v>
      </c>
    </row>
    <row r="43" s="3" customFormat="1" customHeight="1" spans="1:25">
      <c r="A43" s="11">
        <v>39</v>
      </c>
      <c r="B43" s="11" t="s">
        <v>46</v>
      </c>
      <c r="C43" s="11" t="s">
        <v>31</v>
      </c>
      <c r="D43" s="11" t="s">
        <v>32</v>
      </c>
      <c r="E43" s="11" t="s">
        <v>43</v>
      </c>
      <c r="F43" s="11" t="s">
        <v>192</v>
      </c>
      <c r="G43" s="11" t="s">
        <v>193</v>
      </c>
      <c r="H43" s="11" t="s">
        <v>194</v>
      </c>
      <c r="I43" s="11">
        <f t="shared" si="3"/>
        <v>26.08</v>
      </c>
      <c r="J43" s="11">
        <v>26.08</v>
      </c>
      <c r="K43" s="11">
        <v>0</v>
      </c>
      <c r="L43" s="11">
        <v>2025</v>
      </c>
      <c r="M43" s="11" t="s">
        <v>37</v>
      </c>
      <c r="N43" s="11" t="s">
        <v>38</v>
      </c>
      <c r="O43" s="11" t="s">
        <v>37</v>
      </c>
      <c r="P43" s="11" t="s">
        <v>37</v>
      </c>
      <c r="Q43" s="11" t="s">
        <v>37</v>
      </c>
      <c r="R43" s="11" t="s">
        <v>37</v>
      </c>
      <c r="S43" s="11" t="s">
        <v>49</v>
      </c>
      <c r="T43" s="11" t="s">
        <v>194</v>
      </c>
      <c r="U43" s="11">
        <f t="shared" si="4"/>
        <v>133</v>
      </c>
      <c r="V43" s="11">
        <v>133</v>
      </c>
      <c r="W43" s="11" t="s">
        <v>40</v>
      </c>
      <c r="X43" s="11" t="s">
        <v>195</v>
      </c>
      <c r="Y43" s="11" t="s">
        <v>38</v>
      </c>
    </row>
    <row r="44" s="3" customFormat="1" ht="38" customHeight="1" spans="1:25">
      <c r="A44" s="11">
        <v>40</v>
      </c>
      <c r="B44" s="11" t="s">
        <v>113</v>
      </c>
      <c r="C44" s="11" t="s">
        <v>31</v>
      </c>
      <c r="D44" s="11" t="s">
        <v>101</v>
      </c>
      <c r="E44" s="11" t="s">
        <v>114</v>
      </c>
      <c r="F44" s="11" t="s">
        <v>192</v>
      </c>
      <c r="G44" s="11" t="s">
        <v>196</v>
      </c>
      <c r="H44" s="11" t="s">
        <v>197</v>
      </c>
      <c r="I44" s="11">
        <f t="shared" si="3"/>
        <v>40</v>
      </c>
      <c r="J44" s="11">
        <v>40</v>
      </c>
      <c r="K44" s="11">
        <v>0</v>
      </c>
      <c r="L44" s="11">
        <v>2025</v>
      </c>
      <c r="M44" s="11" t="s">
        <v>37</v>
      </c>
      <c r="N44" s="11" t="s">
        <v>38</v>
      </c>
      <c r="O44" s="11" t="s">
        <v>37</v>
      </c>
      <c r="P44" s="11" t="s">
        <v>37</v>
      </c>
      <c r="Q44" s="11" t="s">
        <v>37</v>
      </c>
      <c r="R44" s="11" t="s">
        <v>37</v>
      </c>
      <c r="S44" s="11" t="s">
        <v>45</v>
      </c>
      <c r="T44" s="11" t="s">
        <v>197</v>
      </c>
      <c r="U44" s="11">
        <f t="shared" si="4"/>
        <v>521</v>
      </c>
      <c r="V44" s="11">
        <v>521</v>
      </c>
      <c r="W44" s="11" t="s">
        <v>40</v>
      </c>
      <c r="X44" s="11" t="s">
        <v>198</v>
      </c>
      <c r="Y44" s="11" t="s">
        <v>38</v>
      </c>
    </row>
    <row r="45" s="3" customFormat="1" ht="42" customHeight="1" spans="1:25">
      <c r="A45" s="11">
        <v>41</v>
      </c>
      <c r="B45" s="11" t="s">
        <v>113</v>
      </c>
      <c r="C45" s="11" t="s">
        <v>31</v>
      </c>
      <c r="D45" s="11" t="s">
        <v>101</v>
      </c>
      <c r="E45" s="11" t="s">
        <v>114</v>
      </c>
      <c r="F45" s="11" t="s">
        <v>192</v>
      </c>
      <c r="G45" s="11" t="s">
        <v>199</v>
      </c>
      <c r="H45" s="11" t="s">
        <v>200</v>
      </c>
      <c r="I45" s="11">
        <f t="shared" si="3"/>
        <v>50</v>
      </c>
      <c r="J45" s="11">
        <v>50</v>
      </c>
      <c r="K45" s="11">
        <v>0</v>
      </c>
      <c r="L45" s="11">
        <v>2025</v>
      </c>
      <c r="M45" s="11" t="s">
        <v>37</v>
      </c>
      <c r="N45" s="11" t="s">
        <v>38</v>
      </c>
      <c r="O45" s="11" t="s">
        <v>37</v>
      </c>
      <c r="P45" s="11" t="s">
        <v>37</v>
      </c>
      <c r="Q45" s="11" t="s">
        <v>37</v>
      </c>
      <c r="R45" s="11" t="s">
        <v>37</v>
      </c>
      <c r="S45" s="11" t="s">
        <v>45</v>
      </c>
      <c r="T45" s="11" t="s">
        <v>200</v>
      </c>
      <c r="U45" s="11">
        <f t="shared" si="4"/>
        <v>391</v>
      </c>
      <c r="V45" s="11">
        <v>391</v>
      </c>
      <c r="W45" s="11" t="s">
        <v>40</v>
      </c>
      <c r="X45" s="11" t="s">
        <v>201</v>
      </c>
      <c r="Y45" s="11" t="s">
        <v>38</v>
      </c>
    </row>
    <row r="46" s="3" customFormat="1" customHeight="1" spans="1:25">
      <c r="A46" s="11">
        <v>42</v>
      </c>
      <c r="B46" s="11" t="s">
        <v>46</v>
      </c>
      <c r="C46" s="11" t="s">
        <v>31</v>
      </c>
      <c r="D46" s="11" t="s">
        <v>32</v>
      </c>
      <c r="E46" s="11" t="s">
        <v>43</v>
      </c>
      <c r="F46" s="11" t="s">
        <v>192</v>
      </c>
      <c r="G46" s="11" t="s">
        <v>202</v>
      </c>
      <c r="H46" s="11" t="s">
        <v>203</v>
      </c>
      <c r="I46" s="11">
        <f t="shared" si="3"/>
        <v>81</v>
      </c>
      <c r="J46" s="11">
        <v>59</v>
      </c>
      <c r="K46" s="11">
        <v>22</v>
      </c>
      <c r="L46" s="11">
        <v>2025</v>
      </c>
      <c r="M46" s="11" t="s">
        <v>37</v>
      </c>
      <c r="N46" s="11" t="s">
        <v>38</v>
      </c>
      <c r="O46" s="11" t="s">
        <v>38</v>
      </c>
      <c r="P46" s="11" t="s">
        <v>37</v>
      </c>
      <c r="Q46" s="11" t="s">
        <v>37</v>
      </c>
      <c r="R46" s="11" t="s">
        <v>37</v>
      </c>
      <c r="S46" s="11" t="s">
        <v>49</v>
      </c>
      <c r="T46" s="11" t="s">
        <v>203</v>
      </c>
      <c r="U46" s="11">
        <f t="shared" si="4"/>
        <v>590</v>
      </c>
      <c r="V46" s="11">
        <v>590</v>
      </c>
      <c r="W46" s="11" t="s">
        <v>40</v>
      </c>
      <c r="X46" s="11" t="s">
        <v>204</v>
      </c>
      <c r="Y46" s="11" t="s">
        <v>38</v>
      </c>
    </row>
    <row r="47" s="3" customFormat="1" customHeight="1" spans="1:25">
      <c r="A47" s="11">
        <v>43</v>
      </c>
      <c r="B47" s="13" t="s">
        <v>46</v>
      </c>
      <c r="C47" s="11" t="s">
        <v>31</v>
      </c>
      <c r="D47" s="11" t="s">
        <v>32</v>
      </c>
      <c r="E47" s="11" t="s">
        <v>43</v>
      </c>
      <c r="F47" s="11" t="s">
        <v>192</v>
      </c>
      <c r="G47" s="11" t="s">
        <v>202</v>
      </c>
      <c r="H47" s="13" t="s">
        <v>205</v>
      </c>
      <c r="I47" s="11">
        <v>55</v>
      </c>
      <c r="J47" s="11">
        <v>55</v>
      </c>
      <c r="K47" s="11">
        <v>0</v>
      </c>
      <c r="L47" s="11">
        <v>2025</v>
      </c>
      <c r="M47" s="11" t="s">
        <v>37</v>
      </c>
      <c r="N47" s="11" t="s">
        <v>38</v>
      </c>
      <c r="O47" s="11" t="s">
        <v>38</v>
      </c>
      <c r="P47" s="11" t="s">
        <v>37</v>
      </c>
      <c r="Q47" s="11" t="s">
        <v>37</v>
      </c>
      <c r="R47" s="11" t="s">
        <v>37</v>
      </c>
      <c r="S47" s="11" t="s">
        <v>49</v>
      </c>
      <c r="T47" s="13" t="s">
        <v>205</v>
      </c>
      <c r="U47" s="11">
        <v>600</v>
      </c>
      <c r="V47" s="11">
        <v>600</v>
      </c>
      <c r="W47" s="11" t="s">
        <v>40</v>
      </c>
      <c r="X47" s="11" t="s">
        <v>204</v>
      </c>
      <c r="Y47" s="11" t="s">
        <v>38</v>
      </c>
    </row>
    <row r="48" s="3" customFormat="1" customHeight="1" spans="1:25">
      <c r="A48" s="11">
        <v>44</v>
      </c>
      <c r="B48" s="11" t="s">
        <v>206</v>
      </c>
      <c r="C48" s="11" t="s">
        <v>31</v>
      </c>
      <c r="D48" s="11" t="s">
        <v>150</v>
      </c>
      <c r="E48" s="11" t="s">
        <v>177</v>
      </c>
      <c r="F48" s="11" t="s">
        <v>192</v>
      </c>
      <c r="G48" s="11" t="s">
        <v>207</v>
      </c>
      <c r="H48" s="11" t="s">
        <v>208</v>
      </c>
      <c r="I48" s="11">
        <f>J48+K48</f>
        <v>150</v>
      </c>
      <c r="J48" s="11">
        <v>120</v>
      </c>
      <c r="K48" s="11">
        <v>30</v>
      </c>
      <c r="L48" s="11">
        <v>2025</v>
      </c>
      <c r="M48" s="11" t="s">
        <v>37</v>
      </c>
      <c r="N48" s="11" t="s">
        <v>38</v>
      </c>
      <c r="O48" s="11" t="s">
        <v>37</v>
      </c>
      <c r="P48" s="11" t="s">
        <v>37</v>
      </c>
      <c r="Q48" s="11" t="s">
        <v>37</v>
      </c>
      <c r="R48" s="11" t="s">
        <v>37</v>
      </c>
      <c r="S48" s="11" t="s">
        <v>209</v>
      </c>
      <c r="T48" s="11" t="s">
        <v>208</v>
      </c>
      <c r="U48" s="11">
        <f t="shared" ref="U48:U53" si="5">V48</f>
        <v>28</v>
      </c>
      <c r="V48" s="11">
        <v>28</v>
      </c>
      <c r="W48" s="11" t="s">
        <v>40</v>
      </c>
      <c r="X48" s="11" t="s">
        <v>210</v>
      </c>
      <c r="Y48" s="11" t="s">
        <v>38</v>
      </c>
    </row>
    <row r="49" s="3" customFormat="1" customHeight="1" spans="1:25">
      <c r="A49" s="11">
        <v>45</v>
      </c>
      <c r="B49" s="11" t="s">
        <v>46</v>
      </c>
      <c r="C49" s="11" t="s">
        <v>31</v>
      </c>
      <c r="D49" s="11" t="s">
        <v>32</v>
      </c>
      <c r="E49" s="11" t="s">
        <v>43</v>
      </c>
      <c r="F49" s="11" t="s">
        <v>192</v>
      </c>
      <c r="G49" s="11" t="s">
        <v>211</v>
      </c>
      <c r="H49" s="11" t="s">
        <v>212</v>
      </c>
      <c r="I49" s="11">
        <f>J49+K49</f>
        <v>20</v>
      </c>
      <c r="J49" s="11">
        <v>20</v>
      </c>
      <c r="K49" s="11">
        <v>0</v>
      </c>
      <c r="L49" s="11">
        <v>2025</v>
      </c>
      <c r="M49" s="11" t="s">
        <v>37</v>
      </c>
      <c r="N49" s="11" t="s">
        <v>38</v>
      </c>
      <c r="O49" s="11" t="s">
        <v>37</v>
      </c>
      <c r="P49" s="11" t="s">
        <v>37</v>
      </c>
      <c r="Q49" s="11" t="s">
        <v>37</v>
      </c>
      <c r="R49" s="11" t="s">
        <v>37</v>
      </c>
      <c r="S49" s="11" t="s">
        <v>49</v>
      </c>
      <c r="T49" s="11" t="s">
        <v>212</v>
      </c>
      <c r="U49" s="11">
        <f t="shared" si="5"/>
        <v>300</v>
      </c>
      <c r="V49" s="11">
        <v>300</v>
      </c>
      <c r="W49" s="11" t="s">
        <v>40</v>
      </c>
      <c r="X49" s="11" t="s">
        <v>213</v>
      </c>
      <c r="Y49" s="11" t="s">
        <v>38</v>
      </c>
    </row>
    <row r="50" s="3" customFormat="1" ht="51" customHeight="1" spans="1:25">
      <c r="A50" s="11">
        <v>46</v>
      </c>
      <c r="B50" s="11" t="s">
        <v>214</v>
      </c>
      <c r="C50" s="11" t="s">
        <v>31</v>
      </c>
      <c r="D50" s="11" t="s">
        <v>32</v>
      </c>
      <c r="E50" s="11" t="s">
        <v>215</v>
      </c>
      <c r="F50" s="11" t="s">
        <v>192</v>
      </c>
      <c r="G50" s="11" t="s">
        <v>216</v>
      </c>
      <c r="H50" s="11" t="s">
        <v>217</v>
      </c>
      <c r="I50" s="11">
        <f>J50+K50</f>
        <v>60</v>
      </c>
      <c r="J50" s="11">
        <v>50</v>
      </c>
      <c r="K50" s="11">
        <v>10</v>
      </c>
      <c r="L50" s="11">
        <v>2025</v>
      </c>
      <c r="M50" s="11" t="s">
        <v>37</v>
      </c>
      <c r="N50" s="11" t="s">
        <v>38</v>
      </c>
      <c r="O50" s="11" t="s">
        <v>37</v>
      </c>
      <c r="P50" s="11" t="s">
        <v>37</v>
      </c>
      <c r="Q50" s="11" t="s">
        <v>37</v>
      </c>
      <c r="R50" s="11" t="s">
        <v>37</v>
      </c>
      <c r="S50" s="11" t="s">
        <v>218</v>
      </c>
      <c r="T50" s="11" t="s">
        <v>217</v>
      </c>
      <c r="U50" s="11">
        <f t="shared" si="5"/>
        <v>1052</v>
      </c>
      <c r="V50" s="11">
        <v>1052</v>
      </c>
      <c r="W50" s="11" t="s">
        <v>40</v>
      </c>
      <c r="X50" s="11" t="s">
        <v>219</v>
      </c>
      <c r="Y50" s="11" t="s">
        <v>38</v>
      </c>
    </row>
    <row r="51" s="3" customFormat="1" customHeight="1" spans="1:25">
      <c r="A51" s="11">
        <v>47</v>
      </c>
      <c r="B51" s="11" t="s">
        <v>220</v>
      </c>
      <c r="C51" s="11" t="s">
        <v>31</v>
      </c>
      <c r="D51" s="11" t="s">
        <v>32</v>
      </c>
      <c r="E51" s="11" t="s">
        <v>43</v>
      </c>
      <c r="F51" s="11" t="s">
        <v>192</v>
      </c>
      <c r="G51" s="11" t="s">
        <v>221</v>
      </c>
      <c r="H51" s="11" t="s">
        <v>222</v>
      </c>
      <c r="I51" s="11">
        <f>J51+K51</f>
        <v>50</v>
      </c>
      <c r="J51" s="11">
        <v>50</v>
      </c>
      <c r="K51" s="11">
        <v>0</v>
      </c>
      <c r="L51" s="11">
        <v>2025</v>
      </c>
      <c r="M51" s="11" t="s">
        <v>37</v>
      </c>
      <c r="N51" s="11" t="s">
        <v>38</v>
      </c>
      <c r="O51" s="11" t="s">
        <v>37</v>
      </c>
      <c r="P51" s="11" t="s">
        <v>37</v>
      </c>
      <c r="Q51" s="11" t="s">
        <v>37</v>
      </c>
      <c r="R51" s="11" t="s">
        <v>37</v>
      </c>
      <c r="S51" s="11" t="s">
        <v>223</v>
      </c>
      <c r="T51" s="11" t="s">
        <v>222</v>
      </c>
      <c r="U51" s="11">
        <f t="shared" si="5"/>
        <v>425</v>
      </c>
      <c r="V51" s="11">
        <v>425</v>
      </c>
      <c r="W51" s="11" t="s">
        <v>40</v>
      </c>
      <c r="X51" s="11" t="s">
        <v>224</v>
      </c>
      <c r="Y51" s="11" t="s">
        <v>38</v>
      </c>
    </row>
    <row r="52" s="3" customFormat="1" customHeight="1" spans="1:25">
      <c r="A52" s="11">
        <v>48</v>
      </c>
      <c r="B52" s="11" t="s">
        <v>46</v>
      </c>
      <c r="C52" s="11" t="s">
        <v>31</v>
      </c>
      <c r="D52" s="11" t="s">
        <v>32</v>
      </c>
      <c r="E52" s="11" t="s">
        <v>43</v>
      </c>
      <c r="F52" s="11" t="s">
        <v>192</v>
      </c>
      <c r="G52" s="11" t="s">
        <v>225</v>
      </c>
      <c r="H52" s="13" t="s">
        <v>226</v>
      </c>
      <c r="I52" s="11">
        <v>40</v>
      </c>
      <c r="J52" s="11">
        <v>40</v>
      </c>
      <c r="K52" s="11">
        <v>0</v>
      </c>
      <c r="L52" s="11">
        <v>2025</v>
      </c>
      <c r="M52" s="11" t="s">
        <v>37</v>
      </c>
      <c r="N52" s="11" t="s">
        <v>38</v>
      </c>
      <c r="O52" s="11" t="s">
        <v>38</v>
      </c>
      <c r="P52" s="11" t="s">
        <v>37</v>
      </c>
      <c r="Q52" s="11" t="s">
        <v>37</v>
      </c>
      <c r="R52" s="11" t="s">
        <v>37</v>
      </c>
      <c r="S52" s="11" t="s">
        <v>223</v>
      </c>
      <c r="T52" s="13" t="s">
        <v>226</v>
      </c>
      <c r="U52" s="11">
        <f t="shared" si="5"/>
        <v>375</v>
      </c>
      <c r="V52" s="11">
        <v>375</v>
      </c>
      <c r="W52" s="11" t="s">
        <v>40</v>
      </c>
      <c r="X52" s="11" t="s">
        <v>227</v>
      </c>
      <c r="Y52" s="11" t="s">
        <v>38</v>
      </c>
    </row>
    <row r="53" s="3" customFormat="1" ht="39" customHeight="1" spans="1:25">
      <c r="A53" s="11">
        <v>49</v>
      </c>
      <c r="B53" s="11" t="s">
        <v>46</v>
      </c>
      <c r="C53" s="11" t="s">
        <v>31</v>
      </c>
      <c r="D53" s="11" t="s">
        <v>32</v>
      </c>
      <c r="E53" s="11" t="s">
        <v>43</v>
      </c>
      <c r="F53" s="11" t="s">
        <v>192</v>
      </c>
      <c r="G53" s="11" t="s">
        <v>228</v>
      </c>
      <c r="H53" s="11" t="s">
        <v>229</v>
      </c>
      <c r="I53" s="11">
        <f>J53+K53</f>
        <v>52</v>
      </c>
      <c r="J53" s="11">
        <v>52</v>
      </c>
      <c r="K53" s="11">
        <v>0</v>
      </c>
      <c r="L53" s="11">
        <v>2025</v>
      </c>
      <c r="M53" s="11" t="s">
        <v>37</v>
      </c>
      <c r="N53" s="11" t="s">
        <v>38</v>
      </c>
      <c r="O53" s="11" t="s">
        <v>38</v>
      </c>
      <c r="P53" s="11" t="s">
        <v>37</v>
      </c>
      <c r="Q53" s="11" t="s">
        <v>37</v>
      </c>
      <c r="R53" s="11" t="s">
        <v>37</v>
      </c>
      <c r="S53" s="11" t="s">
        <v>223</v>
      </c>
      <c r="T53" s="11" t="s">
        <v>229</v>
      </c>
      <c r="U53" s="11">
        <f t="shared" si="5"/>
        <v>1406</v>
      </c>
      <c r="V53" s="11">
        <v>1406</v>
      </c>
      <c r="W53" s="11" t="s">
        <v>40</v>
      </c>
      <c r="X53" s="11" t="s">
        <v>230</v>
      </c>
      <c r="Y53" s="11" t="s">
        <v>38</v>
      </c>
    </row>
    <row r="54" s="3" customFormat="1" ht="49" customHeight="1" spans="1:25">
      <c r="A54" s="11">
        <v>50</v>
      </c>
      <c r="B54" s="11" t="s">
        <v>231</v>
      </c>
      <c r="C54" s="11" t="s">
        <v>52</v>
      </c>
      <c r="D54" s="11" t="s">
        <v>53</v>
      </c>
      <c r="E54" s="11" t="s">
        <v>54</v>
      </c>
      <c r="F54" s="11" t="s">
        <v>232</v>
      </c>
      <c r="G54" s="11" t="s">
        <v>233</v>
      </c>
      <c r="H54" s="11" t="s">
        <v>234</v>
      </c>
      <c r="I54" s="11">
        <v>60</v>
      </c>
      <c r="J54" s="11">
        <v>60</v>
      </c>
      <c r="K54" s="11">
        <v>0</v>
      </c>
      <c r="L54" s="11">
        <v>2025</v>
      </c>
      <c r="M54" s="11" t="s">
        <v>37</v>
      </c>
      <c r="N54" s="11" t="s">
        <v>38</v>
      </c>
      <c r="O54" s="11" t="s">
        <v>37</v>
      </c>
      <c r="P54" s="11" t="s">
        <v>37</v>
      </c>
      <c r="Q54" s="11" t="s">
        <v>38</v>
      </c>
      <c r="R54" s="11" t="s">
        <v>38</v>
      </c>
      <c r="S54" s="11" t="s">
        <v>235</v>
      </c>
      <c r="T54" s="11" t="s">
        <v>234</v>
      </c>
      <c r="U54" s="11">
        <v>110</v>
      </c>
      <c r="V54" s="11">
        <v>110</v>
      </c>
      <c r="W54" s="11" t="s">
        <v>40</v>
      </c>
      <c r="X54" s="11" t="s">
        <v>236</v>
      </c>
      <c r="Y54" s="11" t="s">
        <v>38</v>
      </c>
    </row>
    <row r="55" s="3" customFormat="1" customHeight="1" spans="1:25">
      <c r="A55" s="11">
        <v>51</v>
      </c>
      <c r="B55" s="14" t="s">
        <v>237</v>
      </c>
      <c r="C55" s="11" t="s">
        <v>52</v>
      </c>
      <c r="D55" s="14" t="s">
        <v>53</v>
      </c>
      <c r="E55" s="11" t="s">
        <v>121</v>
      </c>
      <c r="F55" s="14" t="s">
        <v>232</v>
      </c>
      <c r="G55" s="14" t="s">
        <v>233</v>
      </c>
      <c r="H55" s="14" t="s">
        <v>238</v>
      </c>
      <c r="I55" s="11">
        <v>60</v>
      </c>
      <c r="J55" s="11">
        <v>60</v>
      </c>
      <c r="K55" s="11">
        <v>0</v>
      </c>
      <c r="L55" s="11">
        <v>2025</v>
      </c>
      <c r="M55" s="11" t="s">
        <v>37</v>
      </c>
      <c r="N55" s="11" t="s">
        <v>38</v>
      </c>
      <c r="O55" s="11" t="s">
        <v>37</v>
      </c>
      <c r="P55" s="11" t="s">
        <v>37</v>
      </c>
      <c r="Q55" s="11" t="s">
        <v>38</v>
      </c>
      <c r="R55" s="11" t="s">
        <v>38</v>
      </c>
      <c r="S55" s="11" t="s">
        <v>235</v>
      </c>
      <c r="T55" s="14" t="s">
        <v>238</v>
      </c>
      <c r="U55" s="11">
        <v>30</v>
      </c>
      <c r="V55" s="11">
        <v>30</v>
      </c>
      <c r="W55" s="11" t="s">
        <v>40</v>
      </c>
      <c r="X55" s="11" t="s">
        <v>236</v>
      </c>
      <c r="Y55" s="11" t="s">
        <v>38</v>
      </c>
    </row>
    <row r="56" s="3" customFormat="1" customHeight="1" spans="1:25">
      <c r="A56" s="11">
        <v>52</v>
      </c>
      <c r="B56" s="11" t="s">
        <v>239</v>
      </c>
      <c r="C56" s="11" t="s">
        <v>31</v>
      </c>
      <c r="D56" s="11" t="s">
        <v>32</v>
      </c>
      <c r="E56" s="11" t="s">
        <v>33</v>
      </c>
      <c r="F56" s="11" t="s">
        <v>232</v>
      </c>
      <c r="G56" s="11" t="s">
        <v>240</v>
      </c>
      <c r="H56" s="11" t="s">
        <v>241</v>
      </c>
      <c r="I56" s="11">
        <f>J56+K56</f>
        <v>42</v>
      </c>
      <c r="J56" s="11">
        <v>42</v>
      </c>
      <c r="K56" s="11">
        <v>0</v>
      </c>
      <c r="L56" s="11">
        <v>2025</v>
      </c>
      <c r="M56" s="11" t="s">
        <v>38</v>
      </c>
      <c r="N56" s="11" t="s">
        <v>38</v>
      </c>
      <c r="O56" s="11" t="s">
        <v>38</v>
      </c>
      <c r="P56" s="11" t="s">
        <v>37</v>
      </c>
      <c r="Q56" s="11" t="s">
        <v>37</v>
      </c>
      <c r="R56" s="11" t="s">
        <v>37</v>
      </c>
      <c r="S56" s="11" t="s">
        <v>242</v>
      </c>
      <c r="T56" s="11" t="s">
        <v>243</v>
      </c>
      <c r="U56" s="11">
        <f>V56</f>
        <v>3468</v>
      </c>
      <c r="V56" s="11">
        <v>3468</v>
      </c>
      <c r="W56" s="11" t="s">
        <v>40</v>
      </c>
      <c r="X56" s="11" t="s">
        <v>244</v>
      </c>
      <c r="Y56" s="11" t="s">
        <v>38</v>
      </c>
    </row>
    <row r="57" s="3" customFormat="1" ht="49" customHeight="1" spans="1:25">
      <c r="A57" s="11">
        <v>53</v>
      </c>
      <c r="B57" s="11" t="s">
        <v>245</v>
      </c>
      <c r="C57" s="11" t="s">
        <v>52</v>
      </c>
      <c r="D57" s="11" t="s">
        <v>53</v>
      </c>
      <c r="E57" s="11" t="s">
        <v>54</v>
      </c>
      <c r="F57" s="11" t="s">
        <v>232</v>
      </c>
      <c r="G57" s="11" t="s">
        <v>246</v>
      </c>
      <c r="H57" s="11" t="s">
        <v>247</v>
      </c>
      <c r="I57" s="11">
        <f>J57+K57</f>
        <v>60</v>
      </c>
      <c r="J57" s="11">
        <v>40</v>
      </c>
      <c r="K57" s="11">
        <v>20</v>
      </c>
      <c r="L57" s="11">
        <v>2025</v>
      </c>
      <c r="M57" s="11" t="s">
        <v>37</v>
      </c>
      <c r="N57" s="11" t="s">
        <v>38</v>
      </c>
      <c r="O57" s="11" t="s">
        <v>38</v>
      </c>
      <c r="P57" s="11" t="s">
        <v>37</v>
      </c>
      <c r="Q57" s="11" t="s">
        <v>38</v>
      </c>
      <c r="R57" s="11" t="s">
        <v>38</v>
      </c>
      <c r="S57" s="11" t="s">
        <v>248</v>
      </c>
      <c r="T57" s="11" t="s">
        <v>247</v>
      </c>
      <c r="U57" s="11">
        <v>120</v>
      </c>
      <c r="V57" s="11">
        <v>12</v>
      </c>
      <c r="W57" s="11" t="s">
        <v>40</v>
      </c>
      <c r="X57" s="11" t="s">
        <v>249</v>
      </c>
      <c r="Y57" s="11" t="s">
        <v>38</v>
      </c>
    </row>
    <row r="58" s="3" customFormat="1" customHeight="1" spans="1:25">
      <c r="A58" s="11">
        <v>54</v>
      </c>
      <c r="B58" s="11" t="s">
        <v>46</v>
      </c>
      <c r="C58" s="11" t="s">
        <v>31</v>
      </c>
      <c r="D58" s="11" t="s">
        <v>32</v>
      </c>
      <c r="E58" s="11" t="s">
        <v>43</v>
      </c>
      <c r="F58" s="11" t="s">
        <v>232</v>
      </c>
      <c r="G58" s="11" t="s">
        <v>250</v>
      </c>
      <c r="H58" s="11" t="s">
        <v>251</v>
      </c>
      <c r="I58" s="11">
        <f>J58+K58</f>
        <v>35</v>
      </c>
      <c r="J58" s="11">
        <v>35</v>
      </c>
      <c r="K58" s="11">
        <v>0</v>
      </c>
      <c r="L58" s="11">
        <v>2025</v>
      </c>
      <c r="M58" s="11" t="s">
        <v>37</v>
      </c>
      <c r="N58" s="11" t="s">
        <v>38</v>
      </c>
      <c r="O58" s="11" t="s">
        <v>37</v>
      </c>
      <c r="P58" s="11" t="s">
        <v>37</v>
      </c>
      <c r="Q58" s="11" t="s">
        <v>37</v>
      </c>
      <c r="R58" s="11" t="s">
        <v>37</v>
      </c>
      <c r="S58" s="11" t="s">
        <v>223</v>
      </c>
      <c r="T58" s="11" t="s">
        <v>251</v>
      </c>
      <c r="U58" s="11">
        <f>V58</f>
        <v>476</v>
      </c>
      <c r="V58" s="11">
        <v>476</v>
      </c>
      <c r="W58" s="11" t="s">
        <v>40</v>
      </c>
      <c r="X58" s="11" t="s">
        <v>252</v>
      </c>
      <c r="Y58" s="11" t="s">
        <v>38</v>
      </c>
    </row>
    <row r="59" s="3" customFormat="1" customHeight="1" spans="1:25">
      <c r="A59" s="11">
        <v>55</v>
      </c>
      <c r="B59" s="11" t="s">
        <v>46</v>
      </c>
      <c r="C59" s="11" t="s">
        <v>31</v>
      </c>
      <c r="D59" s="11" t="s">
        <v>32</v>
      </c>
      <c r="E59" s="11" t="s">
        <v>43</v>
      </c>
      <c r="F59" s="14" t="s">
        <v>232</v>
      </c>
      <c r="G59" s="15" t="s">
        <v>250</v>
      </c>
      <c r="H59" s="13" t="s">
        <v>253</v>
      </c>
      <c r="I59" s="11">
        <v>35</v>
      </c>
      <c r="J59" s="11">
        <v>35</v>
      </c>
      <c r="K59" s="11">
        <v>0</v>
      </c>
      <c r="L59" s="11">
        <v>2025</v>
      </c>
      <c r="M59" s="11" t="s">
        <v>37</v>
      </c>
      <c r="N59" s="11" t="s">
        <v>38</v>
      </c>
      <c r="O59" s="11" t="s">
        <v>37</v>
      </c>
      <c r="P59" s="11" t="s">
        <v>37</v>
      </c>
      <c r="Q59" s="11" t="s">
        <v>37</v>
      </c>
      <c r="R59" s="11" t="s">
        <v>37</v>
      </c>
      <c r="S59" s="11" t="s">
        <v>223</v>
      </c>
      <c r="T59" s="13" t="s">
        <v>253</v>
      </c>
      <c r="U59" s="11">
        <v>180</v>
      </c>
      <c r="V59" s="11">
        <v>180</v>
      </c>
      <c r="W59" s="11" t="s">
        <v>40</v>
      </c>
      <c r="X59" s="11" t="s">
        <v>252</v>
      </c>
      <c r="Y59" s="11" t="s">
        <v>38</v>
      </c>
    </row>
    <row r="60" s="3" customFormat="1" customHeight="1" spans="1:25">
      <c r="A60" s="11">
        <v>56</v>
      </c>
      <c r="B60" s="11" t="s">
        <v>42</v>
      </c>
      <c r="C60" s="11" t="s">
        <v>31</v>
      </c>
      <c r="D60" s="11" t="s">
        <v>32</v>
      </c>
      <c r="E60" s="11" t="s">
        <v>43</v>
      </c>
      <c r="F60" s="11" t="s">
        <v>232</v>
      </c>
      <c r="G60" s="11" t="s">
        <v>254</v>
      </c>
      <c r="H60" s="11" t="s">
        <v>255</v>
      </c>
      <c r="I60" s="11">
        <f>J60+K60</f>
        <v>40</v>
      </c>
      <c r="J60" s="11">
        <v>40</v>
      </c>
      <c r="K60" s="11">
        <v>0</v>
      </c>
      <c r="L60" s="11">
        <v>2025</v>
      </c>
      <c r="M60" s="11" t="s">
        <v>37</v>
      </c>
      <c r="N60" s="11" t="s">
        <v>38</v>
      </c>
      <c r="O60" s="11" t="s">
        <v>37</v>
      </c>
      <c r="P60" s="11" t="s">
        <v>37</v>
      </c>
      <c r="Q60" s="11" t="s">
        <v>37</v>
      </c>
      <c r="R60" s="11" t="s">
        <v>37</v>
      </c>
      <c r="S60" s="11" t="s">
        <v>223</v>
      </c>
      <c r="T60" s="11" t="s">
        <v>255</v>
      </c>
      <c r="U60" s="11">
        <f>V60</f>
        <v>492</v>
      </c>
      <c r="V60" s="11">
        <v>492</v>
      </c>
      <c r="W60" s="11" t="s">
        <v>40</v>
      </c>
      <c r="X60" s="11" t="s">
        <v>256</v>
      </c>
      <c r="Y60" s="11" t="s">
        <v>38</v>
      </c>
    </row>
    <row r="61" s="3" customFormat="1" ht="41" customHeight="1" spans="1:25">
      <c r="A61" s="11">
        <v>57</v>
      </c>
      <c r="B61" s="11" t="s">
        <v>257</v>
      </c>
      <c r="C61" s="11" t="s">
        <v>31</v>
      </c>
      <c r="D61" s="11" t="s">
        <v>150</v>
      </c>
      <c r="E61" s="11" t="s">
        <v>177</v>
      </c>
      <c r="F61" s="11" t="s">
        <v>232</v>
      </c>
      <c r="G61" s="11" t="s">
        <v>258</v>
      </c>
      <c r="H61" s="11" t="s">
        <v>259</v>
      </c>
      <c r="I61" s="11">
        <f>J61+K61</f>
        <v>60</v>
      </c>
      <c r="J61" s="11">
        <v>50</v>
      </c>
      <c r="K61" s="11">
        <v>10</v>
      </c>
      <c r="L61" s="11">
        <v>2025</v>
      </c>
      <c r="M61" s="11" t="s">
        <v>37</v>
      </c>
      <c r="N61" s="11" t="s">
        <v>38</v>
      </c>
      <c r="O61" s="11" t="s">
        <v>37</v>
      </c>
      <c r="P61" s="11" t="s">
        <v>37</v>
      </c>
      <c r="Q61" s="11" t="s">
        <v>37</v>
      </c>
      <c r="R61" s="11" t="s">
        <v>37</v>
      </c>
      <c r="S61" s="11" t="s">
        <v>260</v>
      </c>
      <c r="T61" s="11" t="s">
        <v>259</v>
      </c>
      <c r="U61" s="11">
        <f>V61</f>
        <v>892</v>
      </c>
      <c r="V61" s="11">
        <v>892</v>
      </c>
      <c r="W61" s="11" t="s">
        <v>40</v>
      </c>
      <c r="X61" s="11" t="s">
        <v>261</v>
      </c>
      <c r="Y61" s="11" t="s">
        <v>38</v>
      </c>
    </row>
    <row r="62" s="3" customFormat="1" customHeight="1" spans="1:25">
      <c r="A62" s="11">
        <v>58</v>
      </c>
      <c r="B62" s="13" t="s">
        <v>30</v>
      </c>
      <c r="C62" s="11" t="s">
        <v>31</v>
      </c>
      <c r="D62" s="14" t="s">
        <v>32</v>
      </c>
      <c r="E62" s="11" t="s">
        <v>33</v>
      </c>
      <c r="F62" s="11" t="s">
        <v>232</v>
      </c>
      <c r="G62" s="11" t="s">
        <v>258</v>
      </c>
      <c r="H62" s="13" t="s">
        <v>262</v>
      </c>
      <c r="I62" s="11">
        <v>45</v>
      </c>
      <c r="J62" s="11">
        <v>45</v>
      </c>
      <c r="K62" s="11">
        <v>0</v>
      </c>
      <c r="L62" s="11">
        <v>2025</v>
      </c>
      <c r="M62" s="11" t="s">
        <v>37</v>
      </c>
      <c r="N62" s="11" t="s">
        <v>38</v>
      </c>
      <c r="O62" s="11" t="s">
        <v>37</v>
      </c>
      <c r="P62" s="11" t="s">
        <v>37</v>
      </c>
      <c r="Q62" s="11" t="s">
        <v>37</v>
      </c>
      <c r="R62" s="11" t="s">
        <v>37</v>
      </c>
      <c r="S62" s="11" t="s">
        <v>95</v>
      </c>
      <c r="T62" s="13" t="s">
        <v>263</v>
      </c>
      <c r="U62" s="11">
        <v>300</v>
      </c>
      <c r="V62" s="11">
        <v>300</v>
      </c>
      <c r="W62" s="11" t="s">
        <v>40</v>
      </c>
      <c r="X62" s="11" t="s">
        <v>261</v>
      </c>
      <c r="Y62" s="11" t="s">
        <v>38</v>
      </c>
    </row>
    <row r="63" s="3" customFormat="1" customHeight="1" spans="1:25">
      <c r="A63" s="11">
        <v>59</v>
      </c>
      <c r="B63" s="11" t="s">
        <v>264</v>
      </c>
      <c r="C63" s="11" t="s">
        <v>52</v>
      </c>
      <c r="D63" s="11" t="s">
        <v>53</v>
      </c>
      <c r="E63" s="11" t="s">
        <v>54</v>
      </c>
      <c r="F63" s="11" t="s">
        <v>232</v>
      </c>
      <c r="G63" s="11" t="s">
        <v>265</v>
      </c>
      <c r="H63" s="11" t="s">
        <v>266</v>
      </c>
      <c r="I63" s="11">
        <f>J63+K63</f>
        <v>100</v>
      </c>
      <c r="J63" s="11">
        <v>60</v>
      </c>
      <c r="K63" s="11">
        <v>40</v>
      </c>
      <c r="L63" s="11">
        <v>2025</v>
      </c>
      <c r="M63" s="11" t="s">
        <v>37</v>
      </c>
      <c r="N63" s="11" t="s">
        <v>38</v>
      </c>
      <c r="O63" s="11" t="s">
        <v>37</v>
      </c>
      <c r="P63" s="11" t="s">
        <v>37</v>
      </c>
      <c r="Q63" s="11" t="s">
        <v>38</v>
      </c>
      <c r="R63" s="11" t="s">
        <v>38</v>
      </c>
      <c r="S63" s="11" t="s">
        <v>267</v>
      </c>
      <c r="T63" s="11" t="s">
        <v>266</v>
      </c>
      <c r="U63" s="11">
        <v>266</v>
      </c>
      <c r="V63" s="11">
        <v>56</v>
      </c>
      <c r="W63" s="11" t="s">
        <v>40</v>
      </c>
      <c r="X63" s="11" t="s">
        <v>268</v>
      </c>
      <c r="Y63" s="11" t="s">
        <v>38</v>
      </c>
    </row>
    <row r="64" s="3" customFormat="1" customHeight="1" spans="1:25">
      <c r="A64" s="11">
        <v>60</v>
      </c>
      <c r="B64" s="11" t="s">
        <v>46</v>
      </c>
      <c r="C64" s="11" t="s">
        <v>31</v>
      </c>
      <c r="D64" s="11" t="s">
        <v>32</v>
      </c>
      <c r="E64" s="11" t="s">
        <v>43</v>
      </c>
      <c r="F64" s="11" t="s">
        <v>232</v>
      </c>
      <c r="G64" s="11" t="s">
        <v>269</v>
      </c>
      <c r="H64" s="13" t="s">
        <v>270</v>
      </c>
      <c r="I64" s="11">
        <v>40</v>
      </c>
      <c r="J64" s="11">
        <v>40</v>
      </c>
      <c r="K64" s="11">
        <v>0</v>
      </c>
      <c r="L64" s="11">
        <v>2025</v>
      </c>
      <c r="M64" s="11" t="s">
        <v>37</v>
      </c>
      <c r="N64" s="11" t="s">
        <v>38</v>
      </c>
      <c r="O64" s="11" t="s">
        <v>38</v>
      </c>
      <c r="P64" s="11" t="s">
        <v>37</v>
      </c>
      <c r="Q64" s="11" t="s">
        <v>37</v>
      </c>
      <c r="R64" s="11" t="s">
        <v>37</v>
      </c>
      <c r="S64" s="11" t="s">
        <v>223</v>
      </c>
      <c r="T64" s="13" t="s">
        <v>270</v>
      </c>
      <c r="U64" s="11">
        <v>600</v>
      </c>
      <c r="V64" s="11">
        <v>600</v>
      </c>
      <c r="W64" s="11" t="s">
        <v>40</v>
      </c>
      <c r="X64" s="11" t="s">
        <v>271</v>
      </c>
      <c r="Y64" s="11" t="s">
        <v>38</v>
      </c>
    </row>
    <row r="65" s="3" customFormat="1" ht="39" customHeight="1" spans="1:25">
      <c r="A65" s="11">
        <v>61</v>
      </c>
      <c r="B65" s="11" t="s">
        <v>46</v>
      </c>
      <c r="C65" s="11" t="s">
        <v>31</v>
      </c>
      <c r="D65" s="11" t="s">
        <v>32</v>
      </c>
      <c r="E65" s="11" t="s">
        <v>43</v>
      </c>
      <c r="F65" s="11" t="s">
        <v>232</v>
      </c>
      <c r="G65" s="11" t="s">
        <v>272</v>
      </c>
      <c r="H65" s="11" t="s">
        <v>273</v>
      </c>
      <c r="I65" s="11">
        <f>J65+K65</f>
        <v>230</v>
      </c>
      <c r="J65" s="11">
        <v>50</v>
      </c>
      <c r="K65" s="11">
        <v>180</v>
      </c>
      <c r="L65" s="11">
        <v>2025</v>
      </c>
      <c r="M65" s="11" t="s">
        <v>37</v>
      </c>
      <c r="N65" s="11" t="s">
        <v>38</v>
      </c>
      <c r="O65" s="11" t="s">
        <v>37</v>
      </c>
      <c r="P65" s="11" t="s">
        <v>37</v>
      </c>
      <c r="Q65" s="11" t="s">
        <v>37</v>
      </c>
      <c r="R65" s="11" t="s">
        <v>37</v>
      </c>
      <c r="S65" s="11" t="s">
        <v>223</v>
      </c>
      <c r="T65" s="11" t="s">
        <v>273</v>
      </c>
      <c r="U65" s="11">
        <f>V65</f>
        <v>1804</v>
      </c>
      <c r="V65" s="11">
        <v>1804</v>
      </c>
      <c r="W65" s="11" t="s">
        <v>40</v>
      </c>
      <c r="X65" s="11" t="s">
        <v>274</v>
      </c>
      <c r="Y65" s="11" t="s">
        <v>38</v>
      </c>
    </row>
    <row r="66" s="3" customFormat="1" customHeight="1" spans="1:25">
      <c r="A66" s="11">
        <v>62</v>
      </c>
      <c r="B66" s="11" t="s">
        <v>46</v>
      </c>
      <c r="C66" s="11" t="s">
        <v>31</v>
      </c>
      <c r="D66" s="11" t="s">
        <v>32</v>
      </c>
      <c r="E66" s="11" t="s">
        <v>43</v>
      </c>
      <c r="F66" s="11" t="s">
        <v>232</v>
      </c>
      <c r="G66" s="11" t="s">
        <v>272</v>
      </c>
      <c r="H66" s="11" t="s">
        <v>275</v>
      </c>
      <c r="I66" s="11">
        <f>J66+K66</f>
        <v>40</v>
      </c>
      <c r="J66" s="11">
        <v>20</v>
      </c>
      <c r="K66" s="11">
        <v>20</v>
      </c>
      <c r="L66" s="11">
        <v>2025</v>
      </c>
      <c r="M66" s="11" t="s">
        <v>37</v>
      </c>
      <c r="N66" s="11" t="s">
        <v>38</v>
      </c>
      <c r="O66" s="11" t="s">
        <v>37</v>
      </c>
      <c r="P66" s="11" t="s">
        <v>37</v>
      </c>
      <c r="Q66" s="11" t="s">
        <v>37</v>
      </c>
      <c r="R66" s="11" t="s">
        <v>37</v>
      </c>
      <c r="S66" s="11" t="s">
        <v>223</v>
      </c>
      <c r="T66" s="11" t="s">
        <v>275</v>
      </c>
      <c r="U66" s="11">
        <f>V66</f>
        <v>373</v>
      </c>
      <c r="V66" s="11">
        <v>373</v>
      </c>
      <c r="W66" s="11" t="s">
        <v>40</v>
      </c>
      <c r="X66" s="11" t="s">
        <v>274</v>
      </c>
      <c r="Y66" s="11" t="s">
        <v>38</v>
      </c>
    </row>
    <row r="67" s="3" customFormat="1" customHeight="1" spans="1:25">
      <c r="A67" s="11">
        <v>63</v>
      </c>
      <c r="B67" s="13" t="s">
        <v>46</v>
      </c>
      <c r="C67" s="11" t="s">
        <v>31</v>
      </c>
      <c r="D67" s="11" t="s">
        <v>32</v>
      </c>
      <c r="E67" s="11" t="s">
        <v>43</v>
      </c>
      <c r="F67" s="14" t="s">
        <v>232</v>
      </c>
      <c r="G67" s="15" t="s">
        <v>276</v>
      </c>
      <c r="H67" s="13" t="s">
        <v>277</v>
      </c>
      <c r="I67" s="11">
        <v>45</v>
      </c>
      <c r="J67" s="11">
        <v>45</v>
      </c>
      <c r="K67" s="11">
        <v>0</v>
      </c>
      <c r="L67" s="11">
        <v>2025</v>
      </c>
      <c r="M67" s="11" t="s">
        <v>37</v>
      </c>
      <c r="N67" s="11" t="s">
        <v>38</v>
      </c>
      <c r="O67" s="11" t="s">
        <v>37</v>
      </c>
      <c r="P67" s="11" t="s">
        <v>37</v>
      </c>
      <c r="Q67" s="11" t="s">
        <v>37</v>
      </c>
      <c r="R67" s="11" t="s">
        <v>37</v>
      </c>
      <c r="S67" s="11" t="s">
        <v>223</v>
      </c>
      <c r="T67" s="13" t="s">
        <v>277</v>
      </c>
      <c r="U67" s="11">
        <v>300</v>
      </c>
      <c r="V67" s="11">
        <v>300</v>
      </c>
      <c r="W67" s="11" t="s">
        <v>40</v>
      </c>
      <c r="X67" s="11" t="s">
        <v>278</v>
      </c>
      <c r="Y67" s="11" t="s">
        <v>38</v>
      </c>
    </row>
    <row r="68" s="3" customFormat="1" ht="40" customHeight="1" spans="1:25">
      <c r="A68" s="11">
        <v>64</v>
      </c>
      <c r="B68" s="11" t="s">
        <v>113</v>
      </c>
      <c r="C68" s="11" t="s">
        <v>31</v>
      </c>
      <c r="D68" s="11" t="s">
        <v>101</v>
      </c>
      <c r="E68" s="11" t="s">
        <v>114</v>
      </c>
      <c r="F68" s="11" t="s">
        <v>232</v>
      </c>
      <c r="G68" s="11" t="s">
        <v>279</v>
      </c>
      <c r="H68" s="11" t="s">
        <v>280</v>
      </c>
      <c r="I68" s="11">
        <f>J68+K68</f>
        <v>40</v>
      </c>
      <c r="J68" s="11">
        <v>40</v>
      </c>
      <c r="K68" s="11">
        <v>0</v>
      </c>
      <c r="L68" s="11">
        <v>2025</v>
      </c>
      <c r="M68" s="11" t="s">
        <v>37</v>
      </c>
      <c r="N68" s="11" t="s">
        <v>38</v>
      </c>
      <c r="O68" s="11" t="s">
        <v>37</v>
      </c>
      <c r="P68" s="11" t="s">
        <v>37</v>
      </c>
      <c r="Q68" s="11" t="s">
        <v>37</v>
      </c>
      <c r="R68" s="11" t="s">
        <v>37</v>
      </c>
      <c r="S68" s="11" t="s">
        <v>116</v>
      </c>
      <c r="T68" s="11" t="s">
        <v>280</v>
      </c>
      <c r="U68" s="11">
        <f>V68</f>
        <v>324</v>
      </c>
      <c r="V68" s="11">
        <v>324</v>
      </c>
      <c r="W68" s="11" t="s">
        <v>40</v>
      </c>
      <c r="X68" s="11" t="s">
        <v>281</v>
      </c>
      <c r="Y68" s="11" t="s">
        <v>38</v>
      </c>
    </row>
    <row r="69" s="3" customFormat="1" ht="68" customHeight="1" spans="1:25">
      <c r="A69" s="11">
        <v>65</v>
      </c>
      <c r="B69" s="11" t="s">
        <v>282</v>
      </c>
      <c r="C69" s="11" t="s">
        <v>31</v>
      </c>
      <c r="D69" s="11" t="s">
        <v>150</v>
      </c>
      <c r="E69" s="11" t="s">
        <v>177</v>
      </c>
      <c r="F69" s="11" t="s">
        <v>232</v>
      </c>
      <c r="G69" s="11" t="s">
        <v>283</v>
      </c>
      <c r="H69" s="11" t="s">
        <v>284</v>
      </c>
      <c r="I69" s="11">
        <f>J69+K69</f>
        <v>58</v>
      </c>
      <c r="J69" s="11">
        <v>58</v>
      </c>
      <c r="K69" s="11">
        <v>0</v>
      </c>
      <c r="L69" s="11">
        <v>2025</v>
      </c>
      <c r="M69" s="11" t="s">
        <v>37</v>
      </c>
      <c r="N69" s="11" t="s">
        <v>38</v>
      </c>
      <c r="O69" s="11" t="s">
        <v>38</v>
      </c>
      <c r="P69" s="11" t="s">
        <v>37</v>
      </c>
      <c r="Q69" s="11" t="s">
        <v>37</v>
      </c>
      <c r="R69" s="11" t="s">
        <v>37</v>
      </c>
      <c r="S69" s="11" t="s">
        <v>285</v>
      </c>
      <c r="T69" s="11" t="s">
        <v>284</v>
      </c>
      <c r="U69" s="11">
        <f>V69</f>
        <v>35</v>
      </c>
      <c r="V69" s="11">
        <v>35</v>
      </c>
      <c r="W69" s="11" t="s">
        <v>40</v>
      </c>
      <c r="X69" s="11" t="s">
        <v>286</v>
      </c>
      <c r="Y69" s="11" t="s">
        <v>38</v>
      </c>
    </row>
    <row r="70" s="3" customFormat="1" customHeight="1" spans="1:25">
      <c r="A70" s="11">
        <v>66</v>
      </c>
      <c r="B70" s="11" t="s">
        <v>46</v>
      </c>
      <c r="C70" s="11" t="s">
        <v>31</v>
      </c>
      <c r="D70" s="11" t="s">
        <v>32</v>
      </c>
      <c r="E70" s="11" t="s">
        <v>43</v>
      </c>
      <c r="F70" s="11" t="s">
        <v>232</v>
      </c>
      <c r="G70" s="11" t="s">
        <v>283</v>
      </c>
      <c r="H70" s="11" t="s">
        <v>287</v>
      </c>
      <c r="I70" s="11">
        <f>J70+K70</f>
        <v>30</v>
      </c>
      <c r="J70" s="11">
        <v>30</v>
      </c>
      <c r="K70" s="11">
        <v>0</v>
      </c>
      <c r="L70" s="11">
        <v>2025</v>
      </c>
      <c r="M70" s="11" t="s">
        <v>37</v>
      </c>
      <c r="N70" s="11" t="s">
        <v>38</v>
      </c>
      <c r="O70" s="11" t="s">
        <v>38</v>
      </c>
      <c r="P70" s="11" t="s">
        <v>37</v>
      </c>
      <c r="Q70" s="11" t="s">
        <v>37</v>
      </c>
      <c r="R70" s="11" t="s">
        <v>37</v>
      </c>
      <c r="S70" s="11" t="s">
        <v>223</v>
      </c>
      <c r="T70" s="11" t="s">
        <v>287</v>
      </c>
      <c r="U70" s="11">
        <f>V70</f>
        <v>226</v>
      </c>
      <c r="V70" s="11">
        <v>226</v>
      </c>
      <c r="W70" s="11" t="s">
        <v>40</v>
      </c>
      <c r="X70" s="11" t="s">
        <v>286</v>
      </c>
      <c r="Y70" s="11" t="s">
        <v>38</v>
      </c>
    </row>
    <row r="71" s="3" customFormat="1" ht="54" customHeight="1" spans="1:25">
      <c r="A71" s="11">
        <v>67</v>
      </c>
      <c r="B71" s="13" t="s">
        <v>113</v>
      </c>
      <c r="C71" s="11" t="s">
        <v>31</v>
      </c>
      <c r="D71" s="14" t="s">
        <v>101</v>
      </c>
      <c r="E71" s="11" t="s">
        <v>114</v>
      </c>
      <c r="F71" s="11" t="s">
        <v>232</v>
      </c>
      <c r="G71" s="11" t="s">
        <v>283</v>
      </c>
      <c r="H71" s="13" t="s">
        <v>288</v>
      </c>
      <c r="I71" s="11">
        <v>60</v>
      </c>
      <c r="J71" s="11">
        <v>60</v>
      </c>
      <c r="K71" s="11">
        <v>0</v>
      </c>
      <c r="L71" s="11">
        <v>2025</v>
      </c>
      <c r="M71" s="11" t="s">
        <v>37</v>
      </c>
      <c r="N71" s="11" t="s">
        <v>38</v>
      </c>
      <c r="O71" s="11" t="s">
        <v>38</v>
      </c>
      <c r="P71" s="11" t="s">
        <v>37</v>
      </c>
      <c r="Q71" s="11" t="s">
        <v>37</v>
      </c>
      <c r="R71" s="11" t="s">
        <v>37</v>
      </c>
      <c r="S71" s="11" t="s">
        <v>116</v>
      </c>
      <c r="T71" s="13" t="s">
        <v>288</v>
      </c>
      <c r="U71" s="11">
        <v>200</v>
      </c>
      <c r="V71" s="11">
        <v>200</v>
      </c>
      <c r="W71" s="11" t="s">
        <v>40</v>
      </c>
      <c r="X71" s="11" t="s">
        <v>286</v>
      </c>
      <c r="Y71" s="11" t="s">
        <v>38</v>
      </c>
    </row>
    <row r="72" s="3" customFormat="1" customHeight="1" spans="1:25">
      <c r="A72" s="11">
        <v>68</v>
      </c>
      <c r="B72" s="11" t="s">
        <v>46</v>
      </c>
      <c r="C72" s="11" t="s">
        <v>31</v>
      </c>
      <c r="D72" s="11" t="s">
        <v>32</v>
      </c>
      <c r="E72" s="11" t="s">
        <v>43</v>
      </c>
      <c r="F72" s="11" t="s">
        <v>232</v>
      </c>
      <c r="G72" s="11" t="s">
        <v>289</v>
      </c>
      <c r="H72" s="11" t="s">
        <v>290</v>
      </c>
      <c r="I72" s="11">
        <f t="shared" ref="I72:I77" si="6">J72+K72</f>
        <v>65</v>
      </c>
      <c r="J72" s="11">
        <v>25</v>
      </c>
      <c r="K72" s="11">
        <v>40</v>
      </c>
      <c r="L72" s="11">
        <v>2025</v>
      </c>
      <c r="M72" s="11" t="s">
        <v>37</v>
      </c>
      <c r="N72" s="11" t="s">
        <v>38</v>
      </c>
      <c r="O72" s="11" t="s">
        <v>37</v>
      </c>
      <c r="P72" s="11" t="s">
        <v>37</v>
      </c>
      <c r="Q72" s="11" t="s">
        <v>37</v>
      </c>
      <c r="R72" s="11" t="s">
        <v>37</v>
      </c>
      <c r="S72" s="11" t="s">
        <v>223</v>
      </c>
      <c r="T72" s="11" t="s">
        <v>290</v>
      </c>
      <c r="U72" s="11">
        <f t="shared" ref="U72:U81" si="7">V72</f>
        <v>290</v>
      </c>
      <c r="V72" s="11">
        <v>290</v>
      </c>
      <c r="W72" s="11" t="s">
        <v>40</v>
      </c>
      <c r="X72" s="11" t="s">
        <v>291</v>
      </c>
      <c r="Y72" s="11" t="s">
        <v>38</v>
      </c>
    </row>
    <row r="73" s="3" customFormat="1" customHeight="1" spans="1:25">
      <c r="A73" s="11">
        <v>69</v>
      </c>
      <c r="B73" s="11" t="s">
        <v>46</v>
      </c>
      <c r="C73" s="11" t="s">
        <v>31</v>
      </c>
      <c r="D73" s="11" t="s">
        <v>32</v>
      </c>
      <c r="E73" s="11" t="s">
        <v>43</v>
      </c>
      <c r="F73" s="11" t="s">
        <v>292</v>
      </c>
      <c r="G73" s="11" t="s">
        <v>293</v>
      </c>
      <c r="H73" s="11" t="s">
        <v>294</v>
      </c>
      <c r="I73" s="11">
        <f t="shared" si="6"/>
        <v>40</v>
      </c>
      <c r="J73" s="11">
        <v>30</v>
      </c>
      <c r="K73" s="11">
        <v>10</v>
      </c>
      <c r="L73" s="11">
        <v>2025</v>
      </c>
      <c r="M73" s="11" t="s">
        <v>37</v>
      </c>
      <c r="N73" s="11" t="s">
        <v>38</v>
      </c>
      <c r="O73" s="11" t="s">
        <v>37</v>
      </c>
      <c r="P73" s="11" t="s">
        <v>37</v>
      </c>
      <c r="Q73" s="11" t="s">
        <v>37</v>
      </c>
      <c r="R73" s="11" t="s">
        <v>37</v>
      </c>
      <c r="S73" s="11" t="s">
        <v>223</v>
      </c>
      <c r="T73" s="11" t="s">
        <v>294</v>
      </c>
      <c r="U73" s="11">
        <f t="shared" si="7"/>
        <v>350</v>
      </c>
      <c r="V73" s="11">
        <v>350</v>
      </c>
      <c r="W73" s="11" t="s">
        <v>40</v>
      </c>
      <c r="X73" s="11" t="s">
        <v>295</v>
      </c>
      <c r="Y73" s="11" t="s">
        <v>38</v>
      </c>
    </row>
    <row r="74" s="3" customFormat="1" ht="40" customHeight="1" spans="1:25">
      <c r="A74" s="11">
        <v>70</v>
      </c>
      <c r="B74" s="11" t="s">
        <v>113</v>
      </c>
      <c r="C74" s="11" t="s">
        <v>31</v>
      </c>
      <c r="D74" s="11" t="s">
        <v>101</v>
      </c>
      <c r="E74" s="11" t="s">
        <v>114</v>
      </c>
      <c r="F74" s="11" t="s">
        <v>292</v>
      </c>
      <c r="G74" s="11" t="s">
        <v>296</v>
      </c>
      <c r="H74" s="11" t="s">
        <v>297</v>
      </c>
      <c r="I74" s="11">
        <f t="shared" si="6"/>
        <v>40</v>
      </c>
      <c r="J74" s="11">
        <v>30</v>
      </c>
      <c r="K74" s="11">
        <v>10</v>
      </c>
      <c r="L74" s="11">
        <v>2025</v>
      </c>
      <c r="M74" s="11" t="s">
        <v>37</v>
      </c>
      <c r="N74" s="11" t="s">
        <v>38</v>
      </c>
      <c r="O74" s="11" t="s">
        <v>37</v>
      </c>
      <c r="P74" s="11" t="s">
        <v>37</v>
      </c>
      <c r="Q74" s="11" t="s">
        <v>37</v>
      </c>
      <c r="R74" s="11" t="s">
        <v>37</v>
      </c>
      <c r="S74" s="11" t="s">
        <v>116</v>
      </c>
      <c r="T74" s="11" t="s">
        <v>297</v>
      </c>
      <c r="U74" s="11">
        <f t="shared" si="7"/>
        <v>460</v>
      </c>
      <c r="V74" s="11">
        <v>460</v>
      </c>
      <c r="W74" s="11" t="s">
        <v>40</v>
      </c>
      <c r="X74" s="11" t="s">
        <v>298</v>
      </c>
      <c r="Y74" s="11" t="s">
        <v>38</v>
      </c>
    </row>
    <row r="75" s="3" customFormat="1" ht="39" customHeight="1" spans="1:25">
      <c r="A75" s="11">
        <v>71</v>
      </c>
      <c r="B75" s="11" t="s">
        <v>113</v>
      </c>
      <c r="C75" s="11" t="s">
        <v>31</v>
      </c>
      <c r="D75" s="11" t="s">
        <v>101</v>
      </c>
      <c r="E75" s="11" t="s">
        <v>114</v>
      </c>
      <c r="F75" s="11" t="s">
        <v>292</v>
      </c>
      <c r="G75" s="11" t="s">
        <v>299</v>
      </c>
      <c r="H75" s="11" t="s">
        <v>300</v>
      </c>
      <c r="I75" s="11">
        <f t="shared" si="6"/>
        <v>120</v>
      </c>
      <c r="J75" s="11">
        <v>120</v>
      </c>
      <c r="K75" s="11">
        <v>0</v>
      </c>
      <c r="L75" s="11">
        <v>2025</v>
      </c>
      <c r="M75" s="11" t="s">
        <v>37</v>
      </c>
      <c r="N75" s="11" t="s">
        <v>38</v>
      </c>
      <c r="O75" s="11" t="s">
        <v>37</v>
      </c>
      <c r="P75" s="11" t="s">
        <v>37</v>
      </c>
      <c r="Q75" s="11" t="s">
        <v>37</v>
      </c>
      <c r="R75" s="11" t="s">
        <v>37</v>
      </c>
      <c r="S75" s="11" t="s">
        <v>116</v>
      </c>
      <c r="T75" s="11" t="s">
        <v>300</v>
      </c>
      <c r="U75" s="11">
        <f t="shared" si="7"/>
        <v>300</v>
      </c>
      <c r="V75" s="11">
        <v>300</v>
      </c>
      <c r="W75" s="11" t="s">
        <v>40</v>
      </c>
      <c r="X75" s="11" t="s">
        <v>301</v>
      </c>
      <c r="Y75" s="11" t="s">
        <v>38</v>
      </c>
    </row>
    <row r="76" s="3" customFormat="1" ht="45" customHeight="1" spans="1:25">
      <c r="A76" s="11">
        <v>72</v>
      </c>
      <c r="B76" s="11" t="s">
        <v>302</v>
      </c>
      <c r="C76" s="11" t="s">
        <v>31</v>
      </c>
      <c r="D76" s="11" t="s">
        <v>32</v>
      </c>
      <c r="E76" s="11" t="s">
        <v>303</v>
      </c>
      <c r="F76" s="11" t="s">
        <v>292</v>
      </c>
      <c r="G76" s="11" t="s">
        <v>304</v>
      </c>
      <c r="H76" s="11" t="s">
        <v>305</v>
      </c>
      <c r="I76" s="11">
        <f t="shared" si="6"/>
        <v>48.4</v>
      </c>
      <c r="J76" s="11">
        <v>30</v>
      </c>
      <c r="K76" s="11">
        <v>18.4</v>
      </c>
      <c r="L76" s="11">
        <v>2025</v>
      </c>
      <c r="M76" s="11" t="s">
        <v>37</v>
      </c>
      <c r="N76" s="11" t="s">
        <v>38</v>
      </c>
      <c r="O76" s="11" t="s">
        <v>37</v>
      </c>
      <c r="P76" s="11" t="s">
        <v>37</v>
      </c>
      <c r="Q76" s="11" t="s">
        <v>37</v>
      </c>
      <c r="R76" s="11" t="s">
        <v>37</v>
      </c>
      <c r="S76" s="11" t="s">
        <v>306</v>
      </c>
      <c r="T76" s="11" t="s">
        <v>305</v>
      </c>
      <c r="U76" s="11">
        <f t="shared" si="7"/>
        <v>260</v>
      </c>
      <c r="V76" s="11">
        <v>260</v>
      </c>
      <c r="W76" s="11" t="s">
        <v>40</v>
      </c>
      <c r="X76" s="11" t="s">
        <v>307</v>
      </c>
      <c r="Y76" s="11" t="s">
        <v>38</v>
      </c>
    </row>
    <row r="77" s="3" customFormat="1" customHeight="1" spans="1:25">
      <c r="A77" s="11">
        <v>73</v>
      </c>
      <c r="B77" s="11" t="s">
        <v>30</v>
      </c>
      <c r="C77" s="11" t="s">
        <v>31</v>
      </c>
      <c r="D77" s="11" t="s">
        <v>32</v>
      </c>
      <c r="E77" s="11" t="s">
        <v>33</v>
      </c>
      <c r="F77" s="11" t="s">
        <v>292</v>
      </c>
      <c r="G77" s="11" t="s">
        <v>308</v>
      </c>
      <c r="H77" s="11" t="s">
        <v>309</v>
      </c>
      <c r="I77" s="11">
        <f t="shared" si="6"/>
        <v>30</v>
      </c>
      <c r="J77" s="11">
        <v>30</v>
      </c>
      <c r="K77" s="11">
        <v>0</v>
      </c>
      <c r="L77" s="11">
        <v>2025</v>
      </c>
      <c r="M77" s="11" t="s">
        <v>37</v>
      </c>
      <c r="N77" s="11" t="s">
        <v>38</v>
      </c>
      <c r="O77" s="11" t="s">
        <v>37</v>
      </c>
      <c r="P77" s="11" t="s">
        <v>37</v>
      </c>
      <c r="Q77" s="11" t="s">
        <v>37</v>
      </c>
      <c r="R77" s="11" t="s">
        <v>37</v>
      </c>
      <c r="S77" s="11" t="s">
        <v>310</v>
      </c>
      <c r="T77" s="11" t="s">
        <v>309</v>
      </c>
      <c r="U77" s="11">
        <f t="shared" si="7"/>
        <v>189</v>
      </c>
      <c r="V77" s="11">
        <v>189</v>
      </c>
      <c r="W77" s="11" t="s">
        <v>40</v>
      </c>
      <c r="X77" s="11" t="s">
        <v>311</v>
      </c>
      <c r="Y77" s="11" t="s">
        <v>38</v>
      </c>
    </row>
    <row r="78" s="3" customFormat="1" customHeight="1" spans="1:25">
      <c r="A78" s="11">
        <v>74</v>
      </c>
      <c r="B78" s="13" t="s">
        <v>312</v>
      </c>
      <c r="C78" s="11" t="s">
        <v>31</v>
      </c>
      <c r="D78" s="14" t="s">
        <v>32</v>
      </c>
      <c r="E78" s="11" t="s">
        <v>33</v>
      </c>
      <c r="F78" s="11" t="s">
        <v>292</v>
      </c>
      <c r="G78" s="11" t="s">
        <v>308</v>
      </c>
      <c r="H78" s="13" t="s">
        <v>313</v>
      </c>
      <c r="I78" s="11">
        <v>15</v>
      </c>
      <c r="J78" s="11">
        <v>15</v>
      </c>
      <c r="K78" s="11">
        <v>0</v>
      </c>
      <c r="L78" s="11">
        <v>2025</v>
      </c>
      <c r="M78" s="11" t="s">
        <v>37</v>
      </c>
      <c r="N78" s="11" t="s">
        <v>38</v>
      </c>
      <c r="O78" s="11" t="s">
        <v>37</v>
      </c>
      <c r="P78" s="11" t="s">
        <v>37</v>
      </c>
      <c r="Q78" s="11" t="s">
        <v>37</v>
      </c>
      <c r="R78" s="11" t="s">
        <v>37</v>
      </c>
      <c r="S78" s="11" t="s">
        <v>310</v>
      </c>
      <c r="T78" s="13" t="s">
        <v>313</v>
      </c>
      <c r="U78" s="11">
        <v>150</v>
      </c>
      <c r="V78" s="11">
        <v>150</v>
      </c>
      <c r="W78" s="11" t="s">
        <v>40</v>
      </c>
      <c r="X78" s="11" t="s">
        <v>311</v>
      </c>
      <c r="Y78" s="11" t="s">
        <v>38</v>
      </c>
    </row>
    <row r="79" s="3" customFormat="1" customHeight="1" spans="1:25">
      <c r="A79" s="11">
        <v>75</v>
      </c>
      <c r="B79" s="11" t="s">
        <v>30</v>
      </c>
      <c r="C79" s="11" t="s">
        <v>31</v>
      </c>
      <c r="D79" s="11" t="s">
        <v>32</v>
      </c>
      <c r="E79" s="11" t="s">
        <v>33</v>
      </c>
      <c r="F79" s="11" t="s">
        <v>292</v>
      </c>
      <c r="G79" s="11" t="s">
        <v>314</v>
      </c>
      <c r="H79" s="11" t="s">
        <v>315</v>
      </c>
      <c r="I79" s="11">
        <f>J79+K79</f>
        <v>35</v>
      </c>
      <c r="J79" s="11">
        <v>35</v>
      </c>
      <c r="K79" s="11">
        <v>0</v>
      </c>
      <c r="L79" s="11">
        <v>2025</v>
      </c>
      <c r="M79" s="11" t="s">
        <v>37</v>
      </c>
      <c r="N79" s="11" t="s">
        <v>38</v>
      </c>
      <c r="O79" s="11" t="s">
        <v>37</v>
      </c>
      <c r="P79" s="11" t="s">
        <v>37</v>
      </c>
      <c r="Q79" s="11" t="s">
        <v>37</v>
      </c>
      <c r="R79" s="11" t="s">
        <v>37</v>
      </c>
      <c r="S79" s="11" t="s">
        <v>310</v>
      </c>
      <c r="T79" s="11" t="s">
        <v>315</v>
      </c>
      <c r="U79" s="11">
        <f>V79</f>
        <v>314</v>
      </c>
      <c r="V79" s="11">
        <v>314</v>
      </c>
      <c r="W79" s="11" t="s">
        <v>40</v>
      </c>
      <c r="X79" s="11" t="s">
        <v>316</v>
      </c>
      <c r="Y79" s="11" t="s">
        <v>38</v>
      </c>
    </row>
    <row r="80" s="3" customFormat="1" customHeight="1" spans="1:25">
      <c r="A80" s="11">
        <v>76</v>
      </c>
      <c r="B80" s="11" t="s">
        <v>30</v>
      </c>
      <c r="C80" s="11" t="s">
        <v>31</v>
      </c>
      <c r="D80" s="11" t="s">
        <v>32</v>
      </c>
      <c r="E80" s="11" t="s">
        <v>33</v>
      </c>
      <c r="F80" s="11" t="s">
        <v>292</v>
      </c>
      <c r="G80" s="11" t="s">
        <v>317</v>
      </c>
      <c r="H80" s="11" t="s">
        <v>318</v>
      </c>
      <c r="I80" s="11">
        <f>J80+K80</f>
        <v>40</v>
      </c>
      <c r="J80" s="11">
        <v>40</v>
      </c>
      <c r="K80" s="11">
        <v>0</v>
      </c>
      <c r="L80" s="11">
        <v>2025</v>
      </c>
      <c r="M80" s="11" t="s">
        <v>37</v>
      </c>
      <c r="N80" s="11" t="s">
        <v>38</v>
      </c>
      <c r="O80" s="11" t="s">
        <v>37</v>
      </c>
      <c r="P80" s="11" t="s">
        <v>37</v>
      </c>
      <c r="Q80" s="11" t="s">
        <v>37</v>
      </c>
      <c r="R80" s="11" t="s">
        <v>37</v>
      </c>
      <c r="S80" s="11" t="s">
        <v>310</v>
      </c>
      <c r="T80" s="11" t="s">
        <v>318</v>
      </c>
      <c r="U80" s="11">
        <f>V80</f>
        <v>290</v>
      </c>
      <c r="V80" s="11">
        <v>290</v>
      </c>
      <c r="W80" s="11" t="s">
        <v>40</v>
      </c>
      <c r="X80" s="11" t="s">
        <v>319</v>
      </c>
      <c r="Y80" s="11" t="s">
        <v>38</v>
      </c>
    </row>
    <row r="81" s="3" customFormat="1" ht="35" customHeight="1" spans="1:25">
      <c r="A81" s="11">
        <v>77</v>
      </c>
      <c r="B81" s="13" t="s">
        <v>46</v>
      </c>
      <c r="C81" s="11" t="s">
        <v>31</v>
      </c>
      <c r="D81" s="11" t="s">
        <v>32</v>
      </c>
      <c r="E81" s="11" t="s">
        <v>43</v>
      </c>
      <c r="F81" s="11" t="s">
        <v>292</v>
      </c>
      <c r="G81" s="11" t="s">
        <v>320</v>
      </c>
      <c r="H81" s="13" t="s">
        <v>321</v>
      </c>
      <c r="I81" s="11">
        <v>40</v>
      </c>
      <c r="J81" s="11">
        <v>40</v>
      </c>
      <c r="K81" s="11">
        <v>0</v>
      </c>
      <c r="L81" s="11">
        <v>2025</v>
      </c>
      <c r="M81" s="11" t="s">
        <v>37</v>
      </c>
      <c r="N81" s="11" t="s">
        <v>38</v>
      </c>
      <c r="O81" s="11" t="s">
        <v>38</v>
      </c>
      <c r="P81" s="11" t="s">
        <v>37</v>
      </c>
      <c r="Q81" s="11" t="s">
        <v>37</v>
      </c>
      <c r="R81" s="11" t="s">
        <v>37</v>
      </c>
      <c r="S81" s="11" t="s">
        <v>306</v>
      </c>
      <c r="T81" s="13" t="s">
        <v>321</v>
      </c>
      <c r="U81" s="11">
        <f>V81</f>
        <v>150</v>
      </c>
      <c r="V81" s="11">
        <v>150</v>
      </c>
      <c r="W81" s="11" t="s">
        <v>40</v>
      </c>
      <c r="X81" s="11" t="s">
        <v>322</v>
      </c>
      <c r="Y81" s="11" t="s">
        <v>38</v>
      </c>
    </row>
    <row r="82" s="3" customFormat="1" ht="37" customHeight="1" spans="1:25">
      <c r="A82" s="11">
        <v>78</v>
      </c>
      <c r="B82" s="11" t="s">
        <v>113</v>
      </c>
      <c r="C82" s="11" t="s">
        <v>31</v>
      </c>
      <c r="D82" s="11" t="s">
        <v>101</v>
      </c>
      <c r="E82" s="11" t="s">
        <v>114</v>
      </c>
      <c r="F82" s="11" t="s">
        <v>323</v>
      </c>
      <c r="G82" s="11" t="s">
        <v>324</v>
      </c>
      <c r="H82" s="13" t="s">
        <v>325</v>
      </c>
      <c r="I82" s="11">
        <v>30</v>
      </c>
      <c r="J82" s="11">
        <v>30</v>
      </c>
      <c r="K82" s="11">
        <v>0</v>
      </c>
      <c r="L82" s="11">
        <v>2025</v>
      </c>
      <c r="M82" s="11" t="s">
        <v>37</v>
      </c>
      <c r="N82" s="11" t="s">
        <v>38</v>
      </c>
      <c r="O82" s="11" t="s">
        <v>37</v>
      </c>
      <c r="P82" s="11" t="s">
        <v>37</v>
      </c>
      <c r="Q82" s="11" t="s">
        <v>37</v>
      </c>
      <c r="R82" s="11" t="s">
        <v>37</v>
      </c>
      <c r="S82" s="11" t="s">
        <v>116</v>
      </c>
      <c r="T82" s="13" t="s">
        <v>325</v>
      </c>
      <c r="U82" s="11">
        <f>V82</f>
        <v>202</v>
      </c>
      <c r="V82" s="11">
        <v>202</v>
      </c>
      <c r="W82" s="11" t="s">
        <v>40</v>
      </c>
      <c r="X82" s="11" t="s">
        <v>326</v>
      </c>
      <c r="Y82" s="11" t="s">
        <v>38</v>
      </c>
    </row>
    <row r="83" s="3" customFormat="1" ht="43" customHeight="1" spans="1:25">
      <c r="A83" s="11">
        <v>79</v>
      </c>
      <c r="B83" s="11" t="s">
        <v>327</v>
      </c>
      <c r="C83" s="11" t="s">
        <v>52</v>
      </c>
      <c r="D83" s="11" t="s">
        <v>80</v>
      </c>
      <c r="E83" s="11" t="s">
        <v>81</v>
      </c>
      <c r="F83" s="11" t="s">
        <v>323</v>
      </c>
      <c r="G83" s="11" t="s">
        <v>328</v>
      </c>
      <c r="H83" s="11" t="s">
        <v>329</v>
      </c>
      <c r="I83" s="11">
        <f>J83+K83</f>
        <v>0</v>
      </c>
      <c r="J83" s="11">
        <v>0</v>
      </c>
      <c r="K83" s="11">
        <v>0</v>
      </c>
      <c r="L83" s="11">
        <v>2025</v>
      </c>
      <c r="M83" s="11" t="s">
        <v>37</v>
      </c>
      <c r="N83" s="11" t="s">
        <v>38</v>
      </c>
      <c r="O83" s="11" t="s">
        <v>37</v>
      </c>
      <c r="P83" s="11" t="s">
        <v>37</v>
      </c>
      <c r="Q83" s="11" t="s">
        <v>38</v>
      </c>
      <c r="R83" s="11" t="s">
        <v>38</v>
      </c>
      <c r="S83" s="11" t="s">
        <v>235</v>
      </c>
      <c r="T83" s="11" t="s">
        <v>329</v>
      </c>
      <c r="U83" s="11">
        <v>280</v>
      </c>
      <c r="V83" s="11">
        <v>30</v>
      </c>
      <c r="W83" s="11" t="s">
        <v>40</v>
      </c>
      <c r="X83" s="11" t="s">
        <v>330</v>
      </c>
      <c r="Y83" s="11" t="s">
        <v>38</v>
      </c>
    </row>
    <row r="84" s="3" customFormat="1" ht="44" customHeight="1" spans="1:25">
      <c r="A84" s="11">
        <v>80</v>
      </c>
      <c r="B84" s="11" t="s">
        <v>331</v>
      </c>
      <c r="C84" s="11" t="s">
        <v>52</v>
      </c>
      <c r="D84" s="11" t="s">
        <v>53</v>
      </c>
      <c r="E84" s="11" t="s">
        <v>121</v>
      </c>
      <c r="F84" s="11" t="s">
        <v>323</v>
      </c>
      <c r="G84" s="11" t="s">
        <v>332</v>
      </c>
      <c r="H84" s="11" t="s">
        <v>333</v>
      </c>
      <c r="I84" s="11">
        <f>J84+K84</f>
        <v>150</v>
      </c>
      <c r="J84" s="11">
        <v>150</v>
      </c>
      <c r="K84" s="11">
        <v>0</v>
      </c>
      <c r="L84" s="11">
        <v>2025</v>
      </c>
      <c r="M84" s="11" t="s">
        <v>37</v>
      </c>
      <c r="N84" s="11" t="s">
        <v>38</v>
      </c>
      <c r="O84" s="11" t="s">
        <v>37</v>
      </c>
      <c r="P84" s="11" t="s">
        <v>37</v>
      </c>
      <c r="Q84" s="11" t="s">
        <v>38</v>
      </c>
      <c r="R84" s="11" t="s">
        <v>38</v>
      </c>
      <c r="S84" s="11" t="s">
        <v>146</v>
      </c>
      <c r="T84" s="11" t="s">
        <v>333</v>
      </c>
      <c r="U84" s="11">
        <v>510</v>
      </c>
      <c r="V84" s="11">
        <v>50</v>
      </c>
      <c r="W84" s="11" t="s">
        <v>40</v>
      </c>
      <c r="X84" s="11" t="s">
        <v>334</v>
      </c>
      <c r="Y84" s="11" t="s">
        <v>38</v>
      </c>
    </row>
    <row r="85" s="3" customFormat="1" ht="53" customHeight="1" spans="1:25">
      <c r="A85" s="11">
        <v>81</v>
      </c>
      <c r="B85" s="11" t="s">
        <v>335</v>
      </c>
      <c r="C85" s="11" t="s">
        <v>52</v>
      </c>
      <c r="D85" s="11" t="s">
        <v>80</v>
      </c>
      <c r="E85" s="11" t="s">
        <v>81</v>
      </c>
      <c r="F85" s="11" t="s">
        <v>323</v>
      </c>
      <c r="G85" s="11" t="s">
        <v>336</v>
      </c>
      <c r="H85" s="11" t="s">
        <v>337</v>
      </c>
      <c r="I85" s="11">
        <f>J85+K85</f>
        <v>100</v>
      </c>
      <c r="J85" s="11">
        <v>50</v>
      </c>
      <c r="K85" s="11">
        <v>50</v>
      </c>
      <c r="L85" s="11">
        <v>2025</v>
      </c>
      <c r="M85" s="11" t="s">
        <v>37</v>
      </c>
      <c r="N85" s="11" t="s">
        <v>38</v>
      </c>
      <c r="O85" s="11" t="s">
        <v>37</v>
      </c>
      <c r="P85" s="11" t="s">
        <v>37</v>
      </c>
      <c r="Q85" s="11" t="s">
        <v>38</v>
      </c>
      <c r="R85" s="11" t="s">
        <v>38</v>
      </c>
      <c r="S85" s="11" t="s">
        <v>338</v>
      </c>
      <c r="T85" s="11" t="s">
        <v>337</v>
      </c>
      <c r="U85" s="11">
        <v>1988</v>
      </c>
      <c r="V85" s="11">
        <v>35</v>
      </c>
      <c r="W85" s="11" t="s">
        <v>40</v>
      </c>
      <c r="X85" s="11" t="s">
        <v>339</v>
      </c>
      <c r="Y85" s="11" t="s">
        <v>38</v>
      </c>
    </row>
    <row r="86" s="3" customFormat="1" customHeight="1" spans="1:25">
      <c r="A86" s="11">
        <v>82</v>
      </c>
      <c r="B86" s="11" t="s">
        <v>340</v>
      </c>
      <c r="C86" s="11" t="s">
        <v>31</v>
      </c>
      <c r="D86" s="11" t="s">
        <v>32</v>
      </c>
      <c r="E86" s="11" t="s">
        <v>43</v>
      </c>
      <c r="F86" s="11" t="s">
        <v>323</v>
      </c>
      <c r="G86" s="11" t="s">
        <v>341</v>
      </c>
      <c r="H86" s="11" t="s">
        <v>342</v>
      </c>
      <c r="I86" s="11">
        <f>J86+K86</f>
        <v>30</v>
      </c>
      <c r="J86" s="11">
        <v>30</v>
      </c>
      <c r="K86" s="11">
        <v>0</v>
      </c>
      <c r="L86" s="11">
        <v>2025</v>
      </c>
      <c r="M86" s="11" t="s">
        <v>37</v>
      </c>
      <c r="N86" s="11" t="s">
        <v>38</v>
      </c>
      <c r="O86" s="11" t="s">
        <v>38</v>
      </c>
      <c r="P86" s="11" t="s">
        <v>37</v>
      </c>
      <c r="Q86" s="11" t="s">
        <v>37</v>
      </c>
      <c r="R86" s="11" t="s">
        <v>37</v>
      </c>
      <c r="S86" s="11" t="s">
        <v>223</v>
      </c>
      <c r="T86" s="11" t="s">
        <v>342</v>
      </c>
      <c r="U86" s="11">
        <f>V86</f>
        <v>180</v>
      </c>
      <c r="V86" s="11">
        <v>180</v>
      </c>
      <c r="W86" s="11" t="s">
        <v>40</v>
      </c>
      <c r="X86" s="11" t="s">
        <v>343</v>
      </c>
      <c r="Y86" s="11" t="s">
        <v>38</v>
      </c>
    </row>
    <row r="87" s="3" customFormat="1" customHeight="1" spans="1:25">
      <c r="A87" s="11">
        <v>83</v>
      </c>
      <c r="B87" s="11" t="s">
        <v>237</v>
      </c>
      <c r="C87" s="11" t="s">
        <v>52</v>
      </c>
      <c r="D87" s="11" t="s">
        <v>53</v>
      </c>
      <c r="E87" s="11" t="s">
        <v>121</v>
      </c>
      <c r="F87" s="11" t="s">
        <v>323</v>
      </c>
      <c r="G87" s="11" t="s">
        <v>344</v>
      </c>
      <c r="H87" s="11" t="s">
        <v>345</v>
      </c>
      <c r="I87" s="11">
        <f>J87+K87</f>
        <v>35</v>
      </c>
      <c r="J87" s="11">
        <v>35</v>
      </c>
      <c r="K87" s="11">
        <v>0</v>
      </c>
      <c r="L87" s="11">
        <v>2025</v>
      </c>
      <c r="M87" s="11" t="s">
        <v>37</v>
      </c>
      <c r="N87" s="11" t="s">
        <v>38</v>
      </c>
      <c r="O87" s="11" t="s">
        <v>37</v>
      </c>
      <c r="P87" s="11" t="s">
        <v>346</v>
      </c>
      <c r="Q87" s="11" t="s">
        <v>38</v>
      </c>
      <c r="R87" s="11" t="s">
        <v>347</v>
      </c>
      <c r="S87" s="11" t="s">
        <v>348</v>
      </c>
      <c r="T87" s="11" t="s">
        <v>345</v>
      </c>
      <c r="U87" s="11">
        <v>2438</v>
      </c>
      <c r="V87" s="11">
        <v>20</v>
      </c>
      <c r="W87" s="11" t="s">
        <v>40</v>
      </c>
      <c r="X87" s="11" t="s">
        <v>349</v>
      </c>
      <c r="Y87" s="11" t="s">
        <v>38</v>
      </c>
    </row>
    <row r="88" s="3" customFormat="1" customHeight="1" spans="1:25">
      <c r="A88" s="11">
        <v>84</v>
      </c>
      <c r="B88" s="14" t="s">
        <v>350</v>
      </c>
      <c r="C88" s="11" t="s">
        <v>52</v>
      </c>
      <c r="D88" s="14" t="s">
        <v>80</v>
      </c>
      <c r="E88" s="11" t="s">
        <v>81</v>
      </c>
      <c r="F88" s="11" t="s">
        <v>323</v>
      </c>
      <c r="G88" s="11" t="s">
        <v>344</v>
      </c>
      <c r="H88" s="14" t="s">
        <v>351</v>
      </c>
      <c r="I88" s="11">
        <v>50</v>
      </c>
      <c r="J88" s="11">
        <v>50</v>
      </c>
      <c r="K88" s="11">
        <v>0</v>
      </c>
      <c r="L88" s="11">
        <v>2025</v>
      </c>
      <c r="M88" s="11" t="s">
        <v>37</v>
      </c>
      <c r="N88" s="11" t="s">
        <v>38</v>
      </c>
      <c r="O88" s="11" t="s">
        <v>37</v>
      </c>
      <c r="P88" s="11" t="s">
        <v>346</v>
      </c>
      <c r="Q88" s="11" t="s">
        <v>38</v>
      </c>
      <c r="R88" s="11" t="s">
        <v>347</v>
      </c>
      <c r="S88" s="11" t="s">
        <v>348</v>
      </c>
      <c r="T88" s="14" t="s">
        <v>351</v>
      </c>
      <c r="U88" s="11">
        <v>200</v>
      </c>
      <c r="V88" s="11">
        <v>30</v>
      </c>
      <c r="W88" s="11" t="s">
        <v>40</v>
      </c>
      <c r="X88" s="11" t="s">
        <v>349</v>
      </c>
      <c r="Y88" s="11" t="s">
        <v>38</v>
      </c>
    </row>
    <row r="89" s="3" customFormat="1" ht="36" customHeight="1" spans="1:25">
      <c r="A89" s="11">
        <v>85</v>
      </c>
      <c r="B89" s="11" t="s">
        <v>113</v>
      </c>
      <c r="C89" s="11" t="s">
        <v>31</v>
      </c>
      <c r="D89" s="11" t="s">
        <v>101</v>
      </c>
      <c r="E89" s="11" t="s">
        <v>114</v>
      </c>
      <c r="F89" s="11" t="s">
        <v>323</v>
      </c>
      <c r="G89" s="11" t="s">
        <v>352</v>
      </c>
      <c r="H89" s="11" t="s">
        <v>353</v>
      </c>
      <c r="I89" s="11">
        <f t="shared" ref="I89:I96" si="8">J89+K89</f>
        <v>40</v>
      </c>
      <c r="J89" s="11">
        <v>40</v>
      </c>
      <c r="K89" s="11">
        <v>0</v>
      </c>
      <c r="L89" s="11">
        <v>2025</v>
      </c>
      <c r="M89" s="11" t="s">
        <v>37</v>
      </c>
      <c r="N89" s="11" t="s">
        <v>38</v>
      </c>
      <c r="O89" s="11" t="s">
        <v>38</v>
      </c>
      <c r="P89" s="11" t="s">
        <v>37</v>
      </c>
      <c r="Q89" s="11" t="s">
        <v>37</v>
      </c>
      <c r="R89" s="11" t="s">
        <v>37</v>
      </c>
      <c r="S89" s="11" t="s">
        <v>116</v>
      </c>
      <c r="T89" s="11" t="s">
        <v>353</v>
      </c>
      <c r="U89" s="11">
        <f>V89</f>
        <v>300</v>
      </c>
      <c r="V89" s="11">
        <v>300</v>
      </c>
      <c r="W89" s="11" t="s">
        <v>40</v>
      </c>
      <c r="X89" s="11" t="s">
        <v>354</v>
      </c>
      <c r="Y89" s="11" t="s">
        <v>38</v>
      </c>
    </row>
    <row r="90" s="3" customFormat="1" customHeight="1" spans="1:25">
      <c r="A90" s="11">
        <v>86</v>
      </c>
      <c r="B90" s="11" t="s">
        <v>355</v>
      </c>
      <c r="C90" s="11" t="s">
        <v>52</v>
      </c>
      <c r="D90" s="11" t="s">
        <v>80</v>
      </c>
      <c r="E90" s="11" t="s">
        <v>81</v>
      </c>
      <c r="F90" s="11" t="s">
        <v>323</v>
      </c>
      <c r="G90" s="11" t="s">
        <v>356</v>
      </c>
      <c r="H90" s="11" t="s">
        <v>357</v>
      </c>
      <c r="I90" s="11">
        <f t="shared" si="8"/>
        <v>100</v>
      </c>
      <c r="J90" s="11">
        <v>100</v>
      </c>
      <c r="K90" s="11">
        <v>0</v>
      </c>
      <c r="L90" s="11">
        <v>2025</v>
      </c>
      <c r="M90" s="11" t="s">
        <v>37</v>
      </c>
      <c r="N90" s="11" t="s">
        <v>38</v>
      </c>
      <c r="O90" s="11" t="s">
        <v>38</v>
      </c>
      <c r="P90" s="11" t="s">
        <v>37</v>
      </c>
      <c r="Q90" s="11" t="s">
        <v>38</v>
      </c>
      <c r="R90" s="11" t="s">
        <v>38</v>
      </c>
      <c r="S90" s="11" t="s">
        <v>338</v>
      </c>
      <c r="T90" s="11" t="s">
        <v>357</v>
      </c>
      <c r="U90" s="11">
        <v>2283</v>
      </c>
      <c r="V90" s="11">
        <v>50</v>
      </c>
      <c r="W90" s="11" t="s">
        <v>40</v>
      </c>
      <c r="X90" s="11" t="s">
        <v>358</v>
      </c>
      <c r="Y90" s="11" t="s">
        <v>38</v>
      </c>
    </row>
    <row r="91" s="3" customFormat="1" customHeight="1" spans="1:25">
      <c r="A91" s="11">
        <v>87</v>
      </c>
      <c r="B91" s="11" t="s">
        <v>359</v>
      </c>
      <c r="C91" s="11" t="s">
        <v>52</v>
      </c>
      <c r="D91" s="11" t="s">
        <v>53</v>
      </c>
      <c r="E91" s="11" t="s">
        <v>121</v>
      </c>
      <c r="F91" s="11" t="s">
        <v>323</v>
      </c>
      <c r="G91" s="11" t="s">
        <v>356</v>
      </c>
      <c r="H91" s="11" t="s">
        <v>360</v>
      </c>
      <c r="I91" s="11">
        <f t="shared" si="8"/>
        <v>30</v>
      </c>
      <c r="J91" s="11">
        <v>30</v>
      </c>
      <c r="K91" s="11">
        <v>0</v>
      </c>
      <c r="L91" s="11">
        <v>2025</v>
      </c>
      <c r="M91" s="11" t="s">
        <v>37</v>
      </c>
      <c r="N91" s="11" t="s">
        <v>38</v>
      </c>
      <c r="O91" s="11" t="s">
        <v>38</v>
      </c>
      <c r="P91" s="11" t="s">
        <v>37</v>
      </c>
      <c r="Q91" s="11" t="s">
        <v>38</v>
      </c>
      <c r="R91" s="11" t="s">
        <v>38</v>
      </c>
      <c r="S91" s="11" t="s">
        <v>361</v>
      </c>
      <c r="T91" s="11" t="s">
        <v>360</v>
      </c>
      <c r="U91" s="11">
        <v>2283</v>
      </c>
      <c r="V91" s="11">
        <v>30</v>
      </c>
      <c r="W91" s="11" t="s">
        <v>40</v>
      </c>
      <c r="X91" s="11" t="s">
        <v>358</v>
      </c>
      <c r="Y91" s="11" t="s">
        <v>38</v>
      </c>
    </row>
    <row r="92" s="3" customFormat="1" ht="39" customHeight="1" spans="1:25">
      <c r="A92" s="11">
        <v>88</v>
      </c>
      <c r="B92" s="11" t="s">
        <v>113</v>
      </c>
      <c r="C92" s="11" t="s">
        <v>31</v>
      </c>
      <c r="D92" s="11" t="s">
        <v>101</v>
      </c>
      <c r="E92" s="11" t="s">
        <v>114</v>
      </c>
      <c r="F92" s="11" t="s">
        <v>323</v>
      </c>
      <c r="G92" s="11" t="s">
        <v>362</v>
      </c>
      <c r="H92" s="11" t="s">
        <v>363</v>
      </c>
      <c r="I92" s="11">
        <f t="shared" si="8"/>
        <v>45</v>
      </c>
      <c r="J92" s="11">
        <v>35</v>
      </c>
      <c r="K92" s="11">
        <v>10</v>
      </c>
      <c r="L92" s="11">
        <v>2025</v>
      </c>
      <c r="M92" s="11" t="s">
        <v>37</v>
      </c>
      <c r="N92" s="11" t="s">
        <v>38</v>
      </c>
      <c r="O92" s="11" t="s">
        <v>37</v>
      </c>
      <c r="P92" s="11" t="s">
        <v>37</v>
      </c>
      <c r="Q92" s="11" t="s">
        <v>37</v>
      </c>
      <c r="R92" s="11" t="s">
        <v>37</v>
      </c>
      <c r="S92" s="11" t="s">
        <v>116</v>
      </c>
      <c r="T92" s="11" t="s">
        <v>363</v>
      </c>
      <c r="U92" s="11">
        <f>V92</f>
        <v>205</v>
      </c>
      <c r="V92" s="11">
        <v>205</v>
      </c>
      <c r="W92" s="11" t="s">
        <v>40</v>
      </c>
      <c r="X92" s="11" t="s">
        <v>364</v>
      </c>
      <c r="Y92" s="11" t="s">
        <v>38</v>
      </c>
    </row>
    <row r="93" s="3" customFormat="1" ht="51" customHeight="1" spans="1:25">
      <c r="A93" s="11">
        <v>89</v>
      </c>
      <c r="B93" s="11" t="s">
        <v>46</v>
      </c>
      <c r="C93" s="11" t="s">
        <v>31</v>
      </c>
      <c r="D93" s="11" t="s">
        <v>32</v>
      </c>
      <c r="E93" s="11" t="s">
        <v>43</v>
      </c>
      <c r="F93" s="11" t="s">
        <v>323</v>
      </c>
      <c r="G93" s="11" t="s">
        <v>365</v>
      </c>
      <c r="H93" s="11" t="s">
        <v>366</v>
      </c>
      <c r="I93" s="11">
        <f t="shared" si="8"/>
        <v>35</v>
      </c>
      <c r="J93" s="11">
        <v>35</v>
      </c>
      <c r="K93" s="11">
        <v>0</v>
      </c>
      <c r="L93" s="11">
        <v>2025</v>
      </c>
      <c r="M93" s="11" t="s">
        <v>37</v>
      </c>
      <c r="N93" s="11" t="s">
        <v>38</v>
      </c>
      <c r="O93" s="11" t="s">
        <v>37</v>
      </c>
      <c r="P93" s="11" t="s">
        <v>37</v>
      </c>
      <c r="Q93" s="11" t="s">
        <v>37</v>
      </c>
      <c r="R93" s="11" t="s">
        <v>37</v>
      </c>
      <c r="S93" s="11" t="s">
        <v>223</v>
      </c>
      <c r="T93" s="11" t="s">
        <v>366</v>
      </c>
      <c r="U93" s="11">
        <f>V93</f>
        <v>567</v>
      </c>
      <c r="V93" s="11">
        <v>567</v>
      </c>
      <c r="W93" s="11" t="s">
        <v>40</v>
      </c>
      <c r="X93" s="11" t="s">
        <v>367</v>
      </c>
      <c r="Y93" s="11" t="s">
        <v>38</v>
      </c>
    </row>
    <row r="94" s="3" customFormat="1" ht="51" customHeight="1" spans="1:25">
      <c r="A94" s="11">
        <v>90</v>
      </c>
      <c r="B94" s="11" t="s">
        <v>312</v>
      </c>
      <c r="C94" s="11" t="s">
        <v>31</v>
      </c>
      <c r="D94" s="11" t="s">
        <v>32</v>
      </c>
      <c r="E94" s="11" t="s">
        <v>33</v>
      </c>
      <c r="F94" s="11" t="s">
        <v>323</v>
      </c>
      <c r="G94" s="11" t="s">
        <v>368</v>
      </c>
      <c r="H94" s="11" t="s">
        <v>369</v>
      </c>
      <c r="I94" s="11">
        <f t="shared" si="8"/>
        <v>100</v>
      </c>
      <c r="J94" s="11">
        <v>100</v>
      </c>
      <c r="K94" s="11">
        <v>0</v>
      </c>
      <c r="L94" s="11">
        <v>2025</v>
      </c>
      <c r="M94" s="11" t="s">
        <v>37</v>
      </c>
      <c r="N94" s="11" t="s">
        <v>38</v>
      </c>
      <c r="O94" s="11" t="s">
        <v>37</v>
      </c>
      <c r="P94" s="11" t="s">
        <v>37</v>
      </c>
      <c r="Q94" s="11" t="s">
        <v>37</v>
      </c>
      <c r="R94" s="11" t="s">
        <v>37</v>
      </c>
      <c r="S94" s="11" t="s">
        <v>310</v>
      </c>
      <c r="T94" s="11" t="s">
        <v>369</v>
      </c>
      <c r="U94" s="11">
        <f>V94</f>
        <v>755</v>
      </c>
      <c r="V94" s="11">
        <v>755</v>
      </c>
      <c r="W94" s="11" t="s">
        <v>40</v>
      </c>
      <c r="X94" s="11" t="s">
        <v>370</v>
      </c>
      <c r="Y94" s="11" t="s">
        <v>38</v>
      </c>
    </row>
    <row r="95" s="3" customFormat="1" ht="80" customHeight="1" spans="1:25">
      <c r="A95" s="11">
        <v>91</v>
      </c>
      <c r="B95" s="11" t="s">
        <v>371</v>
      </c>
      <c r="C95" s="11" t="s">
        <v>31</v>
      </c>
      <c r="D95" s="11" t="s">
        <v>32</v>
      </c>
      <c r="E95" s="11" t="s">
        <v>43</v>
      </c>
      <c r="F95" s="11" t="s">
        <v>323</v>
      </c>
      <c r="G95" s="11" t="s">
        <v>372</v>
      </c>
      <c r="H95" s="11" t="s">
        <v>373</v>
      </c>
      <c r="I95" s="11">
        <f t="shared" si="8"/>
        <v>70</v>
      </c>
      <c r="J95" s="11">
        <v>70</v>
      </c>
      <c r="K95" s="11">
        <v>0</v>
      </c>
      <c r="L95" s="11">
        <v>2025</v>
      </c>
      <c r="M95" s="11" t="s">
        <v>37</v>
      </c>
      <c r="N95" s="11" t="s">
        <v>38</v>
      </c>
      <c r="O95" s="11" t="s">
        <v>37</v>
      </c>
      <c r="P95" s="11" t="s">
        <v>37</v>
      </c>
      <c r="Q95" s="11" t="s">
        <v>37</v>
      </c>
      <c r="R95" s="11" t="s">
        <v>37</v>
      </c>
      <c r="S95" s="11" t="s">
        <v>223</v>
      </c>
      <c r="T95" s="11" t="s">
        <v>373</v>
      </c>
      <c r="U95" s="11">
        <f>V95</f>
        <v>1620</v>
      </c>
      <c r="V95" s="11">
        <v>1620</v>
      </c>
      <c r="W95" s="11" t="s">
        <v>40</v>
      </c>
      <c r="X95" s="11" t="s">
        <v>374</v>
      </c>
      <c r="Y95" s="11" t="s">
        <v>38</v>
      </c>
    </row>
    <row r="96" s="3" customFormat="1" ht="40" customHeight="1" spans="1:25">
      <c r="A96" s="11">
        <v>92</v>
      </c>
      <c r="B96" s="11" t="s">
        <v>113</v>
      </c>
      <c r="C96" s="11" t="s">
        <v>31</v>
      </c>
      <c r="D96" s="11" t="s">
        <v>101</v>
      </c>
      <c r="E96" s="11" t="s">
        <v>114</v>
      </c>
      <c r="F96" s="11" t="s">
        <v>323</v>
      </c>
      <c r="G96" s="11" t="s">
        <v>375</v>
      </c>
      <c r="H96" s="11" t="s">
        <v>376</v>
      </c>
      <c r="I96" s="11">
        <f t="shared" si="8"/>
        <v>19</v>
      </c>
      <c r="J96" s="11">
        <v>19</v>
      </c>
      <c r="K96" s="11">
        <v>0</v>
      </c>
      <c r="L96" s="11">
        <v>2025</v>
      </c>
      <c r="M96" s="11" t="s">
        <v>37</v>
      </c>
      <c r="N96" s="11" t="s">
        <v>38</v>
      </c>
      <c r="O96" s="11" t="s">
        <v>37</v>
      </c>
      <c r="P96" s="11" t="s">
        <v>37</v>
      </c>
      <c r="Q96" s="11" t="s">
        <v>37</v>
      </c>
      <c r="R96" s="11" t="s">
        <v>37</v>
      </c>
      <c r="S96" s="11" t="s">
        <v>116</v>
      </c>
      <c r="T96" s="11" t="s">
        <v>376</v>
      </c>
      <c r="U96" s="11">
        <f>V96</f>
        <v>320</v>
      </c>
      <c r="V96" s="11">
        <v>320</v>
      </c>
      <c r="W96" s="11" t="s">
        <v>40</v>
      </c>
      <c r="X96" s="11" t="s">
        <v>377</v>
      </c>
      <c r="Y96" s="11" t="s">
        <v>38</v>
      </c>
    </row>
    <row r="97" s="3" customFormat="1" customHeight="1" spans="1:25">
      <c r="A97" s="11">
        <v>93</v>
      </c>
      <c r="B97" s="14" t="s">
        <v>46</v>
      </c>
      <c r="C97" s="14" t="s">
        <v>31</v>
      </c>
      <c r="D97" s="14" t="s">
        <v>32</v>
      </c>
      <c r="E97" s="14" t="s">
        <v>43</v>
      </c>
      <c r="F97" s="14" t="s">
        <v>323</v>
      </c>
      <c r="G97" s="14" t="s">
        <v>372</v>
      </c>
      <c r="H97" s="17" t="s">
        <v>378</v>
      </c>
      <c r="I97" s="14">
        <v>20</v>
      </c>
      <c r="J97" s="11">
        <v>20</v>
      </c>
      <c r="K97" s="11">
        <v>0</v>
      </c>
      <c r="L97" s="11">
        <v>2025</v>
      </c>
      <c r="M97" s="11" t="s">
        <v>37</v>
      </c>
      <c r="N97" s="11" t="s">
        <v>38</v>
      </c>
      <c r="O97" s="11" t="s">
        <v>37</v>
      </c>
      <c r="P97" s="11" t="s">
        <v>37</v>
      </c>
      <c r="Q97" s="11" t="s">
        <v>37</v>
      </c>
      <c r="R97" s="11" t="s">
        <v>37</v>
      </c>
      <c r="S97" s="11" t="s">
        <v>223</v>
      </c>
      <c r="T97" s="17" t="s">
        <v>378</v>
      </c>
      <c r="U97" s="11">
        <v>1258</v>
      </c>
      <c r="V97" s="11">
        <v>1258</v>
      </c>
      <c r="W97" s="11" t="s">
        <v>40</v>
      </c>
      <c r="X97" s="14" t="s">
        <v>374</v>
      </c>
      <c r="Y97" s="11" t="s">
        <v>38</v>
      </c>
    </row>
    <row r="98" s="3" customFormat="1" ht="40" customHeight="1" spans="1:25">
      <c r="A98" s="11">
        <v>94</v>
      </c>
      <c r="B98" s="11" t="s">
        <v>113</v>
      </c>
      <c r="C98" s="11" t="s">
        <v>31</v>
      </c>
      <c r="D98" s="11" t="s">
        <v>101</v>
      </c>
      <c r="E98" s="11" t="s">
        <v>114</v>
      </c>
      <c r="F98" s="11" t="s">
        <v>379</v>
      </c>
      <c r="G98" s="11" t="s">
        <v>380</v>
      </c>
      <c r="H98" s="11" t="s">
        <v>381</v>
      </c>
      <c r="I98" s="11">
        <f>J98+K98</f>
        <v>60</v>
      </c>
      <c r="J98" s="11">
        <v>60</v>
      </c>
      <c r="K98" s="11">
        <v>0</v>
      </c>
      <c r="L98" s="11">
        <v>2025</v>
      </c>
      <c r="M98" s="11" t="s">
        <v>37</v>
      </c>
      <c r="N98" s="11" t="s">
        <v>38</v>
      </c>
      <c r="O98" s="11" t="s">
        <v>38</v>
      </c>
      <c r="P98" s="11" t="s">
        <v>37</v>
      </c>
      <c r="Q98" s="11" t="s">
        <v>37</v>
      </c>
      <c r="R98" s="11" t="s">
        <v>37</v>
      </c>
      <c r="S98" s="11" t="s">
        <v>116</v>
      </c>
      <c r="T98" s="11" t="s">
        <v>381</v>
      </c>
      <c r="U98" s="11">
        <f>V98</f>
        <v>387</v>
      </c>
      <c r="V98" s="11">
        <v>387</v>
      </c>
      <c r="W98" s="11" t="s">
        <v>40</v>
      </c>
      <c r="X98" s="11" t="s">
        <v>382</v>
      </c>
      <c r="Y98" s="11" t="s">
        <v>38</v>
      </c>
    </row>
    <row r="99" s="3" customFormat="1" ht="39" customHeight="1" spans="1:25">
      <c r="A99" s="11">
        <v>95</v>
      </c>
      <c r="B99" s="13" t="s">
        <v>113</v>
      </c>
      <c r="C99" s="11" t="s">
        <v>31</v>
      </c>
      <c r="D99" s="11" t="s">
        <v>101</v>
      </c>
      <c r="E99" s="11" t="s">
        <v>114</v>
      </c>
      <c r="F99" s="11" t="s">
        <v>379</v>
      </c>
      <c r="G99" s="11" t="s">
        <v>380</v>
      </c>
      <c r="H99" s="13" t="s">
        <v>383</v>
      </c>
      <c r="I99" s="11">
        <v>40</v>
      </c>
      <c r="J99" s="11">
        <v>40</v>
      </c>
      <c r="K99" s="11">
        <v>0</v>
      </c>
      <c r="L99" s="11">
        <v>2025</v>
      </c>
      <c r="M99" s="11" t="s">
        <v>37</v>
      </c>
      <c r="N99" s="11" t="s">
        <v>38</v>
      </c>
      <c r="O99" s="11" t="s">
        <v>38</v>
      </c>
      <c r="P99" s="11" t="s">
        <v>37</v>
      </c>
      <c r="Q99" s="11" t="s">
        <v>37</v>
      </c>
      <c r="R99" s="11" t="s">
        <v>37</v>
      </c>
      <c r="S99" s="11" t="s">
        <v>116</v>
      </c>
      <c r="T99" s="13" t="s">
        <v>383</v>
      </c>
      <c r="U99" s="11">
        <v>400</v>
      </c>
      <c r="V99" s="11">
        <v>400</v>
      </c>
      <c r="W99" s="11" t="s">
        <v>40</v>
      </c>
      <c r="X99" s="11" t="s">
        <v>382</v>
      </c>
      <c r="Y99" s="11" t="s">
        <v>38</v>
      </c>
    </row>
    <row r="100" s="3" customFormat="1" customHeight="1" spans="1:25">
      <c r="A100" s="11">
        <v>96</v>
      </c>
      <c r="B100" s="11" t="s">
        <v>46</v>
      </c>
      <c r="C100" s="11" t="s">
        <v>31</v>
      </c>
      <c r="D100" s="11" t="s">
        <v>32</v>
      </c>
      <c r="E100" s="11" t="s">
        <v>43</v>
      </c>
      <c r="F100" s="11" t="s">
        <v>379</v>
      </c>
      <c r="G100" s="11" t="s">
        <v>384</v>
      </c>
      <c r="H100" s="13" t="s">
        <v>385</v>
      </c>
      <c r="I100" s="11">
        <v>50</v>
      </c>
      <c r="J100" s="11">
        <v>50</v>
      </c>
      <c r="K100" s="11">
        <v>0</v>
      </c>
      <c r="L100" s="11">
        <v>2025</v>
      </c>
      <c r="M100" s="11" t="s">
        <v>37</v>
      </c>
      <c r="N100" s="11" t="s">
        <v>38</v>
      </c>
      <c r="O100" s="11" t="s">
        <v>37</v>
      </c>
      <c r="P100" s="11" t="s">
        <v>37</v>
      </c>
      <c r="Q100" s="11" t="s">
        <v>37</v>
      </c>
      <c r="R100" s="11" t="s">
        <v>37</v>
      </c>
      <c r="S100" s="11" t="s">
        <v>223</v>
      </c>
      <c r="T100" s="13" t="s">
        <v>385</v>
      </c>
      <c r="U100" s="11">
        <f>V100</f>
        <v>62</v>
      </c>
      <c r="V100" s="11">
        <v>62</v>
      </c>
      <c r="W100" s="11" t="s">
        <v>40</v>
      </c>
      <c r="X100" s="11" t="s">
        <v>386</v>
      </c>
      <c r="Y100" s="11" t="s">
        <v>38</v>
      </c>
    </row>
    <row r="101" s="3" customFormat="1" customHeight="1" spans="1:25">
      <c r="A101" s="11">
        <v>97</v>
      </c>
      <c r="B101" s="14" t="s">
        <v>387</v>
      </c>
      <c r="C101" s="11" t="s">
        <v>52</v>
      </c>
      <c r="D101" s="11" t="s">
        <v>80</v>
      </c>
      <c r="E101" s="11" t="s">
        <v>81</v>
      </c>
      <c r="F101" s="11" t="s">
        <v>379</v>
      </c>
      <c r="G101" s="11" t="s">
        <v>388</v>
      </c>
      <c r="H101" s="14" t="s">
        <v>389</v>
      </c>
      <c r="I101" s="11">
        <v>100</v>
      </c>
      <c r="J101" s="11">
        <v>100</v>
      </c>
      <c r="K101" s="11">
        <v>0</v>
      </c>
      <c r="L101" s="11">
        <v>2025</v>
      </c>
      <c r="M101" s="11" t="s">
        <v>37</v>
      </c>
      <c r="N101" s="11" t="s">
        <v>38</v>
      </c>
      <c r="O101" s="11" t="s">
        <v>38</v>
      </c>
      <c r="P101" s="11" t="s">
        <v>37</v>
      </c>
      <c r="Q101" s="11" t="s">
        <v>38</v>
      </c>
      <c r="R101" s="11" t="s">
        <v>38</v>
      </c>
      <c r="S101" s="11" t="s">
        <v>235</v>
      </c>
      <c r="T101" s="14" t="s">
        <v>389</v>
      </c>
      <c r="U101" s="11">
        <v>1700</v>
      </c>
      <c r="V101" s="11">
        <v>45</v>
      </c>
      <c r="W101" s="11" t="s">
        <v>40</v>
      </c>
      <c r="X101" s="11" t="s">
        <v>390</v>
      </c>
      <c r="Y101" s="11" t="s">
        <v>38</v>
      </c>
    </row>
    <row r="102" s="3" customFormat="1" customHeight="1" spans="1:25">
      <c r="A102" s="11">
        <v>98</v>
      </c>
      <c r="B102" s="11" t="s">
        <v>46</v>
      </c>
      <c r="C102" s="11" t="s">
        <v>31</v>
      </c>
      <c r="D102" s="11" t="s">
        <v>32</v>
      </c>
      <c r="E102" s="11" t="s">
        <v>43</v>
      </c>
      <c r="F102" s="11" t="s">
        <v>379</v>
      </c>
      <c r="G102" s="11" t="s">
        <v>391</v>
      </c>
      <c r="H102" s="11" t="s">
        <v>392</v>
      </c>
      <c r="I102" s="11">
        <f>J102+K102</f>
        <v>20</v>
      </c>
      <c r="J102" s="11">
        <v>12</v>
      </c>
      <c r="K102" s="11">
        <v>8</v>
      </c>
      <c r="L102" s="11">
        <v>2025</v>
      </c>
      <c r="M102" s="11" t="s">
        <v>37</v>
      </c>
      <c r="N102" s="11" t="s">
        <v>38</v>
      </c>
      <c r="O102" s="11" t="s">
        <v>37</v>
      </c>
      <c r="P102" s="11" t="s">
        <v>37</v>
      </c>
      <c r="Q102" s="11" t="s">
        <v>37</v>
      </c>
      <c r="R102" s="11" t="s">
        <v>37</v>
      </c>
      <c r="S102" s="11" t="s">
        <v>223</v>
      </c>
      <c r="T102" s="11" t="s">
        <v>392</v>
      </c>
      <c r="U102" s="11">
        <f t="shared" ref="U102:U106" si="9">V102</f>
        <v>174</v>
      </c>
      <c r="V102" s="11">
        <v>174</v>
      </c>
      <c r="W102" s="11" t="s">
        <v>40</v>
      </c>
      <c r="X102" s="11" t="s">
        <v>393</v>
      </c>
      <c r="Y102" s="11" t="s">
        <v>38</v>
      </c>
    </row>
    <row r="103" s="3" customFormat="1" customHeight="1" spans="1:25">
      <c r="A103" s="11">
        <v>99</v>
      </c>
      <c r="B103" s="11" t="s">
        <v>394</v>
      </c>
      <c r="C103" s="11" t="s">
        <v>52</v>
      </c>
      <c r="D103" s="11" t="s">
        <v>80</v>
      </c>
      <c r="E103" s="11" t="s">
        <v>172</v>
      </c>
      <c r="F103" s="11" t="s">
        <v>379</v>
      </c>
      <c r="G103" s="11" t="s">
        <v>395</v>
      </c>
      <c r="H103" s="11" t="s">
        <v>396</v>
      </c>
      <c r="I103" s="11">
        <f>J103+K103</f>
        <v>150</v>
      </c>
      <c r="J103" s="11">
        <v>120</v>
      </c>
      <c r="K103" s="11">
        <v>30</v>
      </c>
      <c r="L103" s="11">
        <v>2025</v>
      </c>
      <c r="M103" s="11" t="s">
        <v>37</v>
      </c>
      <c r="N103" s="11" t="s">
        <v>38</v>
      </c>
      <c r="O103" s="11" t="s">
        <v>37</v>
      </c>
      <c r="P103" s="11" t="s">
        <v>37</v>
      </c>
      <c r="Q103" s="11" t="s">
        <v>38</v>
      </c>
      <c r="R103" s="11" t="s">
        <v>38</v>
      </c>
      <c r="S103" s="11" t="s">
        <v>235</v>
      </c>
      <c r="T103" s="11" t="s">
        <v>396</v>
      </c>
      <c r="U103" s="11">
        <v>680</v>
      </c>
      <c r="V103" s="11">
        <v>30</v>
      </c>
      <c r="W103" s="11" t="s">
        <v>40</v>
      </c>
      <c r="X103" s="11" t="s">
        <v>397</v>
      </c>
      <c r="Y103" s="11" t="s">
        <v>38</v>
      </c>
    </row>
    <row r="104" s="3" customFormat="1" customHeight="1" spans="1:25">
      <c r="A104" s="11">
        <v>100</v>
      </c>
      <c r="B104" s="11" t="s">
        <v>398</v>
      </c>
      <c r="C104" s="11" t="s">
        <v>52</v>
      </c>
      <c r="D104" s="11" t="s">
        <v>80</v>
      </c>
      <c r="E104" s="11" t="s">
        <v>81</v>
      </c>
      <c r="F104" s="11" t="s">
        <v>379</v>
      </c>
      <c r="G104" s="11" t="s">
        <v>399</v>
      </c>
      <c r="H104" s="11" t="s">
        <v>400</v>
      </c>
      <c r="I104" s="11">
        <f>J104+K104</f>
        <v>30</v>
      </c>
      <c r="J104" s="11">
        <v>30</v>
      </c>
      <c r="K104" s="11">
        <v>0</v>
      </c>
      <c r="L104" s="11">
        <v>2025</v>
      </c>
      <c r="M104" s="11" t="s">
        <v>37</v>
      </c>
      <c r="N104" s="11" t="s">
        <v>38</v>
      </c>
      <c r="O104" s="11" t="s">
        <v>37</v>
      </c>
      <c r="P104" s="11" t="s">
        <v>37</v>
      </c>
      <c r="Q104" s="11" t="s">
        <v>38</v>
      </c>
      <c r="R104" s="11" t="s">
        <v>38</v>
      </c>
      <c r="S104" s="11" t="s">
        <v>235</v>
      </c>
      <c r="T104" s="11" t="s">
        <v>400</v>
      </c>
      <c r="U104" s="11">
        <v>2153</v>
      </c>
      <c r="V104" s="11">
        <v>20</v>
      </c>
      <c r="W104" s="11" t="s">
        <v>40</v>
      </c>
      <c r="X104" s="11" t="s">
        <v>401</v>
      </c>
      <c r="Y104" s="11" t="s">
        <v>38</v>
      </c>
    </row>
    <row r="105" s="3" customFormat="1" customHeight="1" spans="1:25">
      <c r="A105" s="11">
        <v>101</v>
      </c>
      <c r="B105" s="11" t="s">
        <v>46</v>
      </c>
      <c r="C105" s="11" t="s">
        <v>31</v>
      </c>
      <c r="D105" s="11" t="s">
        <v>32</v>
      </c>
      <c r="E105" s="11" t="s">
        <v>43</v>
      </c>
      <c r="F105" s="11" t="s">
        <v>379</v>
      </c>
      <c r="G105" s="11" t="s">
        <v>399</v>
      </c>
      <c r="H105" s="13" t="s">
        <v>402</v>
      </c>
      <c r="I105" s="14">
        <v>25</v>
      </c>
      <c r="J105" s="14">
        <v>25</v>
      </c>
      <c r="K105" s="20">
        <v>0</v>
      </c>
      <c r="L105" s="14">
        <v>2025</v>
      </c>
      <c r="M105" s="11" t="s">
        <v>37</v>
      </c>
      <c r="N105" s="11" t="s">
        <v>38</v>
      </c>
      <c r="O105" s="11" t="s">
        <v>37</v>
      </c>
      <c r="P105" s="11" t="s">
        <v>37</v>
      </c>
      <c r="Q105" s="11" t="s">
        <v>37</v>
      </c>
      <c r="R105" s="11" t="s">
        <v>37</v>
      </c>
      <c r="S105" s="11" t="s">
        <v>223</v>
      </c>
      <c r="T105" s="13" t="s">
        <v>402</v>
      </c>
      <c r="U105" s="11">
        <f t="shared" si="9"/>
        <v>229</v>
      </c>
      <c r="V105" s="11">
        <v>229</v>
      </c>
      <c r="W105" s="11" t="s">
        <v>40</v>
      </c>
      <c r="X105" s="11" t="s">
        <v>401</v>
      </c>
      <c r="Y105" s="11" t="s">
        <v>38</v>
      </c>
    </row>
    <row r="106" s="3" customFormat="1" customHeight="1" spans="1:25">
      <c r="A106" s="11">
        <v>102</v>
      </c>
      <c r="B106" s="11" t="s">
        <v>46</v>
      </c>
      <c r="C106" s="11" t="s">
        <v>31</v>
      </c>
      <c r="D106" s="11" t="s">
        <v>32</v>
      </c>
      <c r="E106" s="11" t="s">
        <v>43</v>
      </c>
      <c r="F106" s="11" t="s">
        <v>379</v>
      </c>
      <c r="G106" s="11" t="s">
        <v>399</v>
      </c>
      <c r="H106" s="14" t="s">
        <v>403</v>
      </c>
      <c r="I106" s="14">
        <v>45</v>
      </c>
      <c r="J106" s="14">
        <v>45</v>
      </c>
      <c r="K106" s="20">
        <v>0</v>
      </c>
      <c r="L106" s="14">
        <v>2025</v>
      </c>
      <c r="M106" s="11" t="s">
        <v>37</v>
      </c>
      <c r="N106" s="11" t="s">
        <v>38</v>
      </c>
      <c r="O106" s="11" t="s">
        <v>37</v>
      </c>
      <c r="P106" s="11" t="s">
        <v>37</v>
      </c>
      <c r="Q106" s="11" t="s">
        <v>37</v>
      </c>
      <c r="R106" s="11" t="s">
        <v>37</v>
      </c>
      <c r="S106" s="11" t="s">
        <v>223</v>
      </c>
      <c r="T106" s="14" t="s">
        <v>403</v>
      </c>
      <c r="U106" s="11">
        <f t="shared" si="9"/>
        <v>229</v>
      </c>
      <c r="V106" s="11">
        <v>229</v>
      </c>
      <c r="W106" s="11" t="s">
        <v>40</v>
      </c>
      <c r="X106" s="11" t="s">
        <v>401</v>
      </c>
      <c r="Y106" s="11" t="s">
        <v>38</v>
      </c>
    </row>
    <row r="107" s="3" customFormat="1" customHeight="1" spans="1:25">
      <c r="A107" s="11">
        <v>103</v>
      </c>
      <c r="B107" s="14" t="s">
        <v>404</v>
      </c>
      <c r="C107" s="18" t="s">
        <v>52</v>
      </c>
      <c r="D107" s="14" t="s">
        <v>80</v>
      </c>
      <c r="E107" s="11" t="s">
        <v>81</v>
      </c>
      <c r="F107" s="11" t="s">
        <v>379</v>
      </c>
      <c r="G107" s="11" t="s">
        <v>399</v>
      </c>
      <c r="H107" s="14" t="s">
        <v>405</v>
      </c>
      <c r="I107" s="14">
        <v>100</v>
      </c>
      <c r="J107" s="14">
        <v>100</v>
      </c>
      <c r="K107" s="14">
        <v>0</v>
      </c>
      <c r="L107" s="14">
        <v>2025</v>
      </c>
      <c r="M107" s="11" t="s">
        <v>37</v>
      </c>
      <c r="N107" s="11" t="s">
        <v>38</v>
      </c>
      <c r="O107" s="11" t="s">
        <v>37</v>
      </c>
      <c r="P107" s="11" t="s">
        <v>37</v>
      </c>
      <c r="Q107" s="11" t="s">
        <v>38</v>
      </c>
      <c r="R107" s="11" t="s">
        <v>38</v>
      </c>
      <c r="S107" s="11" t="s">
        <v>235</v>
      </c>
      <c r="T107" s="14" t="s">
        <v>405</v>
      </c>
      <c r="U107" s="11">
        <v>160</v>
      </c>
      <c r="V107" s="11">
        <v>40</v>
      </c>
      <c r="W107" s="11" t="s">
        <v>40</v>
      </c>
      <c r="X107" s="11" t="s">
        <v>401</v>
      </c>
      <c r="Y107" s="11" t="s">
        <v>38</v>
      </c>
    </row>
    <row r="108" s="3" customFormat="1" customHeight="1" spans="1:25">
      <c r="A108" s="11">
        <v>104</v>
      </c>
      <c r="B108" s="13" t="s">
        <v>46</v>
      </c>
      <c r="C108" s="11" t="s">
        <v>31</v>
      </c>
      <c r="D108" s="14" t="s">
        <v>32</v>
      </c>
      <c r="E108" s="11" t="s">
        <v>43</v>
      </c>
      <c r="F108" s="11" t="s">
        <v>379</v>
      </c>
      <c r="G108" s="19" t="s">
        <v>406</v>
      </c>
      <c r="H108" s="13" t="s">
        <v>407</v>
      </c>
      <c r="I108" s="14">
        <v>30</v>
      </c>
      <c r="J108" s="14">
        <v>30</v>
      </c>
      <c r="K108" s="14">
        <v>0</v>
      </c>
      <c r="L108" s="14">
        <v>2025</v>
      </c>
      <c r="M108" s="11" t="s">
        <v>37</v>
      </c>
      <c r="N108" s="11" t="s">
        <v>38</v>
      </c>
      <c r="O108" s="11" t="s">
        <v>37</v>
      </c>
      <c r="P108" s="11" t="s">
        <v>37</v>
      </c>
      <c r="Q108" s="11" t="s">
        <v>37</v>
      </c>
      <c r="R108" s="11" t="s">
        <v>37</v>
      </c>
      <c r="S108" s="11" t="s">
        <v>223</v>
      </c>
      <c r="T108" s="13" t="s">
        <v>407</v>
      </c>
      <c r="U108" s="11">
        <v>160</v>
      </c>
      <c r="V108" s="11">
        <v>160</v>
      </c>
      <c r="W108" s="11" t="s">
        <v>40</v>
      </c>
      <c r="X108" s="11" t="s">
        <v>408</v>
      </c>
      <c r="Y108" s="11" t="s">
        <v>38</v>
      </c>
    </row>
    <row r="109" s="3" customFormat="1" customHeight="1" spans="1:25">
      <c r="A109" s="11">
        <v>105</v>
      </c>
      <c r="B109" s="11" t="s">
        <v>46</v>
      </c>
      <c r="C109" s="11" t="s">
        <v>31</v>
      </c>
      <c r="D109" s="11" t="s">
        <v>32</v>
      </c>
      <c r="E109" s="11" t="s">
        <v>43</v>
      </c>
      <c r="F109" s="11" t="s">
        <v>379</v>
      </c>
      <c r="G109" s="11" t="s">
        <v>409</v>
      </c>
      <c r="H109" s="13" t="s">
        <v>410</v>
      </c>
      <c r="I109" s="11">
        <v>10</v>
      </c>
      <c r="J109" s="11">
        <v>10</v>
      </c>
      <c r="K109" s="11">
        <v>0</v>
      </c>
      <c r="L109" s="11">
        <v>2025</v>
      </c>
      <c r="M109" s="11" t="s">
        <v>37</v>
      </c>
      <c r="N109" s="11" t="s">
        <v>38</v>
      </c>
      <c r="O109" s="11" t="s">
        <v>37</v>
      </c>
      <c r="P109" s="11" t="s">
        <v>37</v>
      </c>
      <c r="Q109" s="11" t="s">
        <v>37</v>
      </c>
      <c r="R109" s="11" t="s">
        <v>37</v>
      </c>
      <c r="S109" s="11" t="s">
        <v>223</v>
      </c>
      <c r="T109" s="13" t="s">
        <v>410</v>
      </c>
      <c r="U109" s="11">
        <f t="shared" ref="U109:U118" si="10">V109</f>
        <v>356</v>
      </c>
      <c r="V109" s="11">
        <v>356</v>
      </c>
      <c r="W109" s="11" t="s">
        <v>40</v>
      </c>
      <c r="X109" s="11" t="s">
        <v>411</v>
      </c>
      <c r="Y109" s="11" t="s">
        <v>38</v>
      </c>
    </row>
    <row r="110" s="3" customFormat="1" customHeight="1" spans="1:25">
      <c r="A110" s="11">
        <v>106</v>
      </c>
      <c r="B110" s="11" t="s">
        <v>59</v>
      </c>
      <c r="C110" s="11" t="s">
        <v>31</v>
      </c>
      <c r="D110" s="11" t="s">
        <v>32</v>
      </c>
      <c r="E110" s="11" t="s">
        <v>43</v>
      </c>
      <c r="F110" s="11" t="s">
        <v>379</v>
      </c>
      <c r="G110" s="11" t="s">
        <v>412</v>
      </c>
      <c r="H110" s="11" t="s">
        <v>413</v>
      </c>
      <c r="I110" s="11">
        <f>J110+K110</f>
        <v>95</v>
      </c>
      <c r="J110" s="11">
        <v>90</v>
      </c>
      <c r="K110" s="11">
        <v>5</v>
      </c>
      <c r="L110" s="11">
        <v>2025</v>
      </c>
      <c r="M110" s="11" t="s">
        <v>37</v>
      </c>
      <c r="N110" s="11" t="s">
        <v>38</v>
      </c>
      <c r="O110" s="11" t="s">
        <v>37</v>
      </c>
      <c r="P110" s="11" t="s">
        <v>37</v>
      </c>
      <c r="Q110" s="11" t="s">
        <v>37</v>
      </c>
      <c r="R110" s="11" t="s">
        <v>37</v>
      </c>
      <c r="S110" s="11" t="s">
        <v>223</v>
      </c>
      <c r="T110" s="11" t="s">
        <v>413</v>
      </c>
      <c r="U110" s="11">
        <f t="shared" si="10"/>
        <v>50</v>
      </c>
      <c r="V110" s="11">
        <v>50</v>
      </c>
      <c r="W110" s="11" t="s">
        <v>40</v>
      </c>
      <c r="X110" s="11" t="s">
        <v>414</v>
      </c>
      <c r="Y110" s="11" t="s">
        <v>38</v>
      </c>
    </row>
    <row r="111" s="3" customFormat="1" ht="39" customHeight="1" spans="1:25">
      <c r="A111" s="11">
        <v>107</v>
      </c>
      <c r="B111" s="11" t="s">
        <v>113</v>
      </c>
      <c r="C111" s="11" t="s">
        <v>31</v>
      </c>
      <c r="D111" s="11" t="s">
        <v>101</v>
      </c>
      <c r="E111" s="11" t="s">
        <v>114</v>
      </c>
      <c r="F111" s="11" t="s">
        <v>379</v>
      </c>
      <c r="G111" s="11" t="s">
        <v>415</v>
      </c>
      <c r="H111" s="11" t="s">
        <v>416</v>
      </c>
      <c r="I111" s="11">
        <f>J111+K111</f>
        <v>60</v>
      </c>
      <c r="J111" s="11">
        <v>60</v>
      </c>
      <c r="K111" s="11">
        <v>0</v>
      </c>
      <c r="L111" s="11">
        <v>2025</v>
      </c>
      <c r="M111" s="11" t="s">
        <v>37</v>
      </c>
      <c r="N111" s="11" t="s">
        <v>38</v>
      </c>
      <c r="O111" s="11" t="s">
        <v>37</v>
      </c>
      <c r="P111" s="11" t="s">
        <v>37</v>
      </c>
      <c r="Q111" s="11" t="s">
        <v>37</v>
      </c>
      <c r="R111" s="11" t="s">
        <v>37</v>
      </c>
      <c r="S111" s="11" t="s">
        <v>116</v>
      </c>
      <c r="T111" s="11" t="s">
        <v>416</v>
      </c>
      <c r="U111" s="11">
        <f t="shared" si="10"/>
        <v>168</v>
      </c>
      <c r="V111" s="11">
        <v>168</v>
      </c>
      <c r="W111" s="11" t="s">
        <v>40</v>
      </c>
      <c r="X111" s="11" t="s">
        <v>417</v>
      </c>
      <c r="Y111" s="11" t="s">
        <v>38</v>
      </c>
    </row>
    <row r="112" s="3" customFormat="1" customHeight="1" spans="1:25">
      <c r="A112" s="11">
        <v>108</v>
      </c>
      <c r="B112" s="11" t="s">
        <v>30</v>
      </c>
      <c r="C112" s="11" t="s">
        <v>31</v>
      </c>
      <c r="D112" s="11" t="s">
        <v>32</v>
      </c>
      <c r="E112" s="11" t="s">
        <v>33</v>
      </c>
      <c r="F112" s="11" t="s">
        <v>379</v>
      </c>
      <c r="G112" s="11" t="s">
        <v>395</v>
      </c>
      <c r="H112" s="11" t="s">
        <v>418</v>
      </c>
      <c r="I112" s="11">
        <f>J112+K112</f>
        <v>35</v>
      </c>
      <c r="J112" s="11">
        <v>30</v>
      </c>
      <c r="K112" s="11">
        <v>5</v>
      </c>
      <c r="L112" s="11">
        <v>2025</v>
      </c>
      <c r="M112" s="11" t="s">
        <v>37</v>
      </c>
      <c r="N112" s="11" t="s">
        <v>38</v>
      </c>
      <c r="O112" s="11" t="s">
        <v>37</v>
      </c>
      <c r="P112" s="11" t="s">
        <v>37</v>
      </c>
      <c r="Q112" s="11" t="s">
        <v>37</v>
      </c>
      <c r="R112" s="11" t="s">
        <v>37</v>
      </c>
      <c r="S112" s="11" t="s">
        <v>310</v>
      </c>
      <c r="T112" s="11" t="s">
        <v>418</v>
      </c>
      <c r="U112" s="11">
        <f t="shared" si="10"/>
        <v>180</v>
      </c>
      <c r="V112" s="11">
        <v>180</v>
      </c>
      <c r="W112" s="11" t="s">
        <v>40</v>
      </c>
      <c r="X112" s="11" t="s">
        <v>419</v>
      </c>
      <c r="Y112" s="11" t="s">
        <v>38</v>
      </c>
    </row>
    <row r="113" s="3" customFormat="1" ht="37" customHeight="1" spans="1:25">
      <c r="A113" s="11">
        <v>109</v>
      </c>
      <c r="B113" s="11" t="s">
        <v>420</v>
      </c>
      <c r="C113" s="11" t="s">
        <v>31</v>
      </c>
      <c r="D113" s="11" t="s">
        <v>150</v>
      </c>
      <c r="E113" s="11" t="s">
        <v>177</v>
      </c>
      <c r="F113" s="11" t="s">
        <v>379</v>
      </c>
      <c r="G113" s="11" t="s">
        <v>421</v>
      </c>
      <c r="H113" s="11" t="s">
        <v>422</v>
      </c>
      <c r="I113" s="11">
        <f>J113+K113</f>
        <v>60</v>
      </c>
      <c r="J113" s="11">
        <v>60</v>
      </c>
      <c r="K113" s="11">
        <v>0</v>
      </c>
      <c r="L113" s="11">
        <v>2025</v>
      </c>
      <c r="M113" s="11" t="s">
        <v>37</v>
      </c>
      <c r="N113" s="11" t="s">
        <v>38</v>
      </c>
      <c r="O113" s="11" t="s">
        <v>37</v>
      </c>
      <c r="P113" s="11" t="s">
        <v>37</v>
      </c>
      <c r="Q113" s="11" t="s">
        <v>37</v>
      </c>
      <c r="R113" s="11" t="s">
        <v>37</v>
      </c>
      <c r="S113" s="11" t="s">
        <v>423</v>
      </c>
      <c r="T113" s="11" t="s">
        <v>422</v>
      </c>
      <c r="U113" s="11">
        <f t="shared" si="10"/>
        <v>140</v>
      </c>
      <c r="V113" s="11">
        <v>140</v>
      </c>
      <c r="W113" s="11" t="s">
        <v>40</v>
      </c>
      <c r="X113" s="11" t="s">
        <v>424</v>
      </c>
      <c r="Y113" s="11" t="s">
        <v>38</v>
      </c>
    </row>
    <row r="114" s="3" customFormat="1" customHeight="1" spans="1:25">
      <c r="A114" s="11">
        <v>110</v>
      </c>
      <c r="B114" s="13" t="s">
        <v>46</v>
      </c>
      <c r="C114" s="11" t="s">
        <v>31</v>
      </c>
      <c r="D114" s="11" t="s">
        <v>32</v>
      </c>
      <c r="E114" s="11" t="s">
        <v>43</v>
      </c>
      <c r="F114" s="11" t="s">
        <v>379</v>
      </c>
      <c r="G114" s="11" t="s">
        <v>425</v>
      </c>
      <c r="H114" s="13" t="s">
        <v>426</v>
      </c>
      <c r="I114" s="11">
        <v>40</v>
      </c>
      <c r="J114" s="11">
        <v>40</v>
      </c>
      <c r="K114" s="11">
        <v>0</v>
      </c>
      <c r="L114" s="11">
        <v>2025</v>
      </c>
      <c r="M114" s="11" t="s">
        <v>37</v>
      </c>
      <c r="N114" s="11" t="s">
        <v>38</v>
      </c>
      <c r="O114" s="11" t="s">
        <v>37</v>
      </c>
      <c r="P114" s="11" t="s">
        <v>37</v>
      </c>
      <c r="Q114" s="11" t="s">
        <v>37</v>
      </c>
      <c r="R114" s="11" t="s">
        <v>37</v>
      </c>
      <c r="S114" s="11" t="s">
        <v>223</v>
      </c>
      <c r="T114" s="13" t="s">
        <v>426</v>
      </c>
      <c r="U114" s="11">
        <f t="shared" si="10"/>
        <v>1108</v>
      </c>
      <c r="V114" s="11">
        <v>1108</v>
      </c>
      <c r="W114" s="11" t="s">
        <v>40</v>
      </c>
      <c r="X114" s="11" t="s">
        <v>427</v>
      </c>
      <c r="Y114" s="11" t="s">
        <v>38</v>
      </c>
    </row>
    <row r="115" s="3" customFormat="1" customHeight="1" spans="1:25">
      <c r="A115" s="11">
        <v>111</v>
      </c>
      <c r="B115" s="14" t="s">
        <v>428</v>
      </c>
      <c r="C115" s="18" t="s">
        <v>52</v>
      </c>
      <c r="D115" s="14" t="s">
        <v>80</v>
      </c>
      <c r="E115" s="11" t="s">
        <v>81</v>
      </c>
      <c r="F115" s="11" t="s">
        <v>379</v>
      </c>
      <c r="G115" s="11" t="s">
        <v>429</v>
      </c>
      <c r="H115" s="14" t="s">
        <v>430</v>
      </c>
      <c r="I115" s="11">
        <v>50</v>
      </c>
      <c r="J115" s="11">
        <v>50</v>
      </c>
      <c r="K115" s="11">
        <v>0</v>
      </c>
      <c r="L115" s="14">
        <v>2025</v>
      </c>
      <c r="M115" s="11" t="s">
        <v>37</v>
      </c>
      <c r="N115" s="11" t="s">
        <v>38</v>
      </c>
      <c r="O115" s="11" t="s">
        <v>37</v>
      </c>
      <c r="P115" s="11" t="s">
        <v>37</v>
      </c>
      <c r="Q115" s="11" t="s">
        <v>38</v>
      </c>
      <c r="R115" s="11" t="s">
        <v>38</v>
      </c>
      <c r="S115" s="11" t="s">
        <v>235</v>
      </c>
      <c r="T115" s="14" t="s">
        <v>430</v>
      </c>
      <c r="U115" s="11">
        <v>150</v>
      </c>
      <c r="V115" s="11">
        <v>30</v>
      </c>
      <c r="W115" s="11" t="s">
        <v>40</v>
      </c>
      <c r="X115" s="11" t="s">
        <v>427</v>
      </c>
      <c r="Y115" s="11" t="s">
        <v>38</v>
      </c>
    </row>
    <row r="116" s="3" customFormat="1" customHeight="1" spans="1:25">
      <c r="A116" s="11">
        <v>112</v>
      </c>
      <c r="B116" s="11" t="s">
        <v>46</v>
      </c>
      <c r="C116" s="11" t="s">
        <v>31</v>
      </c>
      <c r="D116" s="11" t="s">
        <v>32</v>
      </c>
      <c r="E116" s="11" t="s">
        <v>43</v>
      </c>
      <c r="F116" s="11" t="s">
        <v>379</v>
      </c>
      <c r="G116" s="11" t="s">
        <v>429</v>
      </c>
      <c r="H116" s="11" t="s">
        <v>431</v>
      </c>
      <c r="I116" s="11">
        <f>J116+K116</f>
        <v>51</v>
      </c>
      <c r="J116" s="11">
        <v>51</v>
      </c>
      <c r="K116" s="11">
        <v>0</v>
      </c>
      <c r="L116" s="11">
        <v>2025</v>
      </c>
      <c r="M116" s="11" t="s">
        <v>37</v>
      </c>
      <c r="N116" s="11" t="s">
        <v>38</v>
      </c>
      <c r="O116" s="11" t="s">
        <v>37</v>
      </c>
      <c r="P116" s="11" t="s">
        <v>37</v>
      </c>
      <c r="Q116" s="11" t="s">
        <v>37</v>
      </c>
      <c r="R116" s="11" t="s">
        <v>37</v>
      </c>
      <c r="S116" s="11" t="s">
        <v>223</v>
      </c>
      <c r="T116" s="11" t="s">
        <v>431</v>
      </c>
      <c r="U116" s="11">
        <f>V116</f>
        <v>253</v>
      </c>
      <c r="V116" s="11">
        <v>253</v>
      </c>
      <c r="W116" s="11" t="s">
        <v>40</v>
      </c>
      <c r="X116" s="11" t="s">
        <v>432</v>
      </c>
      <c r="Y116" s="11" t="s">
        <v>38</v>
      </c>
    </row>
    <row r="117" s="3" customFormat="1" customHeight="1" spans="1:25">
      <c r="A117" s="11">
        <v>113</v>
      </c>
      <c r="B117" s="11" t="s">
        <v>46</v>
      </c>
      <c r="C117" s="11" t="s">
        <v>31</v>
      </c>
      <c r="D117" s="11" t="s">
        <v>32</v>
      </c>
      <c r="E117" s="11" t="s">
        <v>43</v>
      </c>
      <c r="F117" s="11" t="s">
        <v>433</v>
      </c>
      <c r="G117" s="11" t="s">
        <v>434</v>
      </c>
      <c r="H117" s="11" t="s">
        <v>435</v>
      </c>
      <c r="I117" s="11">
        <f>J117+K117</f>
        <v>60</v>
      </c>
      <c r="J117" s="11">
        <v>60</v>
      </c>
      <c r="K117" s="11">
        <v>0</v>
      </c>
      <c r="L117" s="11">
        <v>2025</v>
      </c>
      <c r="M117" s="11" t="s">
        <v>37</v>
      </c>
      <c r="N117" s="11" t="s">
        <v>38</v>
      </c>
      <c r="O117" s="11" t="s">
        <v>37</v>
      </c>
      <c r="P117" s="11" t="s">
        <v>37</v>
      </c>
      <c r="Q117" s="11" t="s">
        <v>37</v>
      </c>
      <c r="R117" s="11" t="s">
        <v>37</v>
      </c>
      <c r="S117" s="11" t="s">
        <v>223</v>
      </c>
      <c r="T117" s="11" t="s">
        <v>435</v>
      </c>
      <c r="U117" s="11">
        <f>V117</f>
        <v>402</v>
      </c>
      <c r="V117" s="11">
        <v>402</v>
      </c>
      <c r="W117" s="11" t="s">
        <v>40</v>
      </c>
      <c r="X117" s="11" t="s">
        <v>436</v>
      </c>
      <c r="Y117" s="11" t="s">
        <v>38</v>
      </c>
    </row>
    <row r="118" s="3" customFormat="1" ht="39" customHeight="1" spans="1:25">
      <c r="A118" s="11">
        <v>114</v>
      </c>
      <c r="B118" s="11" t="s">
        <v>437</v>
      </c>
      <c r="C118" s="11" t="s">
        <v>31</v>
      </c>
      <c r="D118" s="11" t="s">
        <v>101</v>
      </c>
      <c r="E118" s="11" t="s">
        <v>102</v>
      </c>
      <c r="F118" s="11" t="s">
        <v>433</v>
      </c>
      <c r="G118" s="11" t="s">
        <v>438</v>
      </c>
      <c r="H118" s="11" t="s">
        <v>439</v>
      </c>
      <c r="I118" s="11">
        <f>J118+K118</f>
        <v>30</v>
      </c>
      <c r="J118" s="11">
        <v>30</v>
      </c>
      <c r="K118" s="11">
        <v>0</v>
      </c>
      <c r="L118" s="11">
        <v>2025</v>
      </c>
      <c r="M118" s="11" t="s">
        <v>37</v>
      </c>
      <c r="N118" s="11" t="s">
        <v>38</v>
      </c>
      <c r="O118" s="11" t="s">
        <v>37</v>
      </c>
      <c r="P118" s="11" t="s">
        <v>37</v>
      </c>
      <c r="Q118" s="11" t="s">
        <v>37</v>
      </c>
      <c r="R118" s="11" t="s">
        <v>37</v>
      </c>
      <c r="S118" s="11" t="s">
        <v>440</v>
      </c>
      <c r="T118" s="11" t="s">
        <v>439</v>
      </c>
      <c r="U118" s="11">
        <f>V118</f>
        <v>187</v>
      </c>
      <c r="V118" s="11">
        <v>187</v>
      </c>
      <c r="W118" s="11" t="s">
        <v>40</v>
      </c>
      <c r="X118" s="11" t="s">
        <v>441</v>
      </c>
      <c r="Y118" s="11" t="s">
        <v>38</v>
      </c>
    </row>
    <row r="119" s="3" customFormat="1" customHeight="1" spans="1:25">
      <c r="A119" s="11">
        <v>115</v>
      </c>
      <c r="B119" s="13" t="s">
        <v>46</v>
      </c>
      <c r="C119" s="11" t="s">
        <v>31</v>
      </c>
      <c r="D119" s="14" t="s">
        <v>32</v>
      </c>
      <c r="E119" s="11" t="s">
        <v>43</v>
      </c>
      <c r="F119" s="11" t="s">
        <v>433</v>
      </c>
      <c r="G119" s="11" t="s">
        <v>438</v>
      </c>
      <c r="H119" s="13" t="s">
        <v>442</v>
      </c>
      <c r="I119" s="11">
        <v>25</v>
      </c>
      <c r="J119" s="11">
        <v>25</v>
      </c>
      <c r="K119" s="11">
        <v>0</v>
      </c>
      <c r="L119" s="11">
        <v>2025</v>
      </c>
      <c r="M119" s="11" t="s">
        <v>37</v>
      </c>
      <c r="N119" s="11" t="s">
        <v>38</v>
      </c>
      <c r="O119" s="11" t="s">
        <v>37</v>
      </c>
      <c r="P119" s="11" t="s">
        <v>37</v>
      </c>
      <c r="Q119" s="11" t="s">
        <v>37</v>
      </c>
      <c r="R119" s="11" t="s">
        <v>37</v>
      </c>
      <c r="S119" s="11" t="s">
        <v>223</v>
      </c>
      <c r="T119" s="13" t="s">
        <v>442</v>
      </c>
      <c r="U119" s="11">
        <v>150</v>
      </c>
      <c r="V119" s="11">
        <v>150</v>
      </c>
      <c r="W119" s="11" t="s">
        <v>40</v>
      </c>
      <c r="X119" s="11" t="s">
        <v>441</v>
      </c>
      <c r="Y119" s="11" t="s">
        <v>38</v>
      </c>
    </row>
    <row r="120" s="3" customFormat="1" customHeight="1" spans="1:25">
      <c r="A120" s="11">
        <v>116</v>
      </c>
      <c r="B120" s="11" t="s">
        <v>30</v>
      </c>
      <c r="C120" s="11" t="s">
        <v>31</v>
      </c>
      <c r="D120" s="11" t="s">
        <v>32</v>
      </c>
      <c r="E120" s="11" t="s">
        <v>33</v>
      </c>
      <c r="F120" s="11" t="s">
        <v>433</v>
      </c>
      <c r="G120" s="11" t="s">
        <v>443</v>
      </c>
      <c r="H120" s="13" t="s">
        <v>444</v>
      </c>
      <c r="I120" s="11">
        <v>25</v>
      </c>
      <c r="J120" s="11">
        <v>25</v>
      </c>
      <c r="K120" s="11">
        <v>0</v>
      </c>
      <c r="L120" s="11">
        <v>2025</v>
      </c>
      <c r="M120" s="11" t="s">
        <v>37</v>
      </c>
      <c r="N120" s="11" t="s">
        <v>38</v>
      </c>
      <c r="O120" s="11" t="s">
        <v>37</v>
      </c>
      <c r="P120" s="11" t="s">
        <v>37</v>
      </c>
      <c r="Q120" s="11" t="s">
        <v>37</v>
      </c>
      <c r="R120" s="11" t="s">
        <v>37</v>
      </c>
      <c r="S120" s="11" t="s">
        <v>95</v>
      </c>
      <c r="T120" s="13" t="s">
        <v>444</v>
      </c>
      <c r="U120" s="11">
        <f>V120</f>
        <v>305</v>
      </c>
      <c r="V120" s="11">
        <v>305</v>
      </c>
      <c r="W120" s="11" t="s">
        <v>40</v>
      </c>
      <c r="X120" s="11" t="s">
        <v>445</v>
      </c>
      <c r="Y120" s="11" t="s">
        <v>38</v>
      </c>
    </row>
    <row r="121" s="3" customFormat="1" customHeight="1" spans="1:25">
      <c r="A121" s="11">
        <v>117</v>
      </c>
      <c r="B121" s="11" t="s">
        <v>446</v>
      </c>
      <c r="C121" s="11" t="s">
        <v>52</v>
      </c>
      <c r="D121" s="11" t="s">
        <v>80</v>
      </c>
      <c r="E121" s="11" t="s">
        <v>447</v>
      </c>
      <c r="F121" s="11" t="s">
        <v>433</v>
      </c>
      <c r="G121" s="11" t="s">
        <v>448</v>
      </c>
      <c r="H121" s="11" t="s">
        <v>449</v>
      </c>
      <c r="I121" s="11">
        <f t="shared" ref="I120:I135" si="11">J121+K121</f>
        <v>100</v>
      </c>
      <c r="J121" s="11">
        <v>100</v>
      </c>
      <c r="K121" s="11">
        <v>0</v>
      </c>
      <c r="L121" s="11">
        <v>2025</v>
      </c>
      <c r="M121" s="11" t="s">
        <v>37</v>
      </c>
      <c r="N121" s="11" t="s">
        <v>38</v>
      </c>
      <c r="O121" s="11" t="s">
        <v>38</v>
      </c>
      <c r="P121" s="11" t="s">
        <v>37</v>
      </c>
      <c r="Q121" s="11" t="s">
        <v>38</v>
      </c>
      <c r="R121" s="11" t="s">
        <v>38</v>
      </c>
      <c r="S121" s="11" t="s">
        <v>338</v>
      </c>
      <c r="T121" s="11" t="s">
        <v>449</v>
      </c>
      <c r="U121" s="11">
        <v>918</v>
      </c>
      <c r="V121" s="11">
        <v>30</v>
      </c>
      <c r="W121" s="11" t="s">
        <v>40</v>
      </c>
      <c r="X121" s="11" t="s">
        <v>450</v>
      </c>
      <c r="Y121" s="11" t="s">
        <v>38</v>
      </c>
    </row>
    <row r="122" s="3" customFormat="1" customHeight="1" spans="1:25">
      <c r="A122" s="11">
        <v>118</v>
      </c>
      <c r="B122" s="11" t="s">
        <v>30</v>
      </c>
      <c r="C122" s="11" t="s">
        <v>31</v>
      </c>
      <c r="D122" s="11" t="s">
        <v>32</v>
      </c>
      <c r="E122" s="11" t="s">
        <v>30</v>
      </c>
      <c r="F122" s="11" t="s">
        <v>433</v>
      </c>
      <c r="G122" s="11" t="s">
        <v>451</v>
      </c>
      <c r="H122" s="11" t="s">
        <v>452</v>
      </c>
      <c r="I122" s="11">
        <f t="shared" si="11"/>
        <v>20</v>
      </c>
      <c r="J122" s="11">
        <v>20</v>
      </c>
      <c r="K122" s="11">
        <v>0</v>
      </c>
      <c r="L122" s="11">
        <v>2025</v>
      </c>
      <c r="M122" s="11" t="s">
        <v>37</v>
      </c>
      <c r="N122" s="11" t="s">
        <v>38</v>
      </c>
      <c r="O122" s="11" t="s">
        <v>37</v>
      </c>
      <c r="P122" s="11" t="s">
        <v>37</v>
      </c>
      <c r="Q122" s="11" t="s">
        <v>37</v>
      </c>
      <c r="R122" s="11" t="s">
        <v>37</v>
      </c>
      <c r="S122" s="11" t="s">
        <v>95</v>
      </c>
      <c r="T122" s="11" t="s">
        <v>452</v>
      </c>
      <c r="U122" s="11">
        <f t="shared" ref="U122:U133" si="12">V122</f>
        <v>120</v>
      </c>
      <c r="V122" s="11">
        <v>120</v>
      </c>
      <c r="W122" s="11" t="s">
        <v>40</v>
      </c>
      <c r="X122" s="11" t="s">
        <v>453</v>
      </c>
      <c r="Y122" s="11" t="s">
        <v>38</v>
      </c>
    </row>
    <row r="123" s="3" customFormat="1" customHeight="1" spans="1:25">
      <c r="A123" s="11">
        <v>119</v>
      </c>
      <c r="B123" s="11" t="s">
        <v>46</v>
      </c>
      <c r="C123" s="11" t="s">
        <v>31</v>
      </c>
      <c r="D123" s="11" t="s">
        <v>32</v>
      </c>
      <c r="E123" s="11" t="s">
        <v>43</v>
      </c>
      <c r="F123" s="11" t="s">
        <v>433</v>
      </c>
      <c r="G123" s="11" t="s">
        <v>454</v>
      </c>
      <c r="H123" s="13" t="s">
        <v>455</v>
      </c>
      <c r="I123" s="11">
        <v>35</v>
      </c>
      <c r="J123" s="11">
        <v>35</v>
      </c>
      <c r="K123" s="11">
        <v>0</v>
      </c>
      <c r="L123" s="11">
        <v>2025</v>
      </c>
      <c r="M123" s="11" t="s">
        <v>37</v>
      </c>
      <c r="N123" s="11" t="s">
        <v>38</v>
      </c>
      <c r="O123" s="11" t="s">
        <v>37</v>
      </c>
      <c r="P123" s="11" t="s">
        <v>37</v>
      </c>
      <c r="Q123" s="11" t="s">
        <v>37</v>
      </c>
      <c r="R123" s="11" t="s">
        <v>37</v>
      </c>
      <c r="S123" s="11" t="s">
        <v>223</v>
      </c>
      <c r="T123" s="13" t="s">
        <v>455</v>
      </c>
      <c r="U123" s="11">
        <f t="shared" si="12"/>
        <v>192</v>
      </c>
      <c r="V123" s="11">
        <v>192</v>
      </c>
      <c r="W123" s="11" t="s">
        <v>40</v>
      </c>
      <c r="X123" s="11" t="s">
        <v>456</v>
      </c>
      <c r="Y123" s="11" t="s">
        <v>38</v>
      </c>
    </row>
    <row r="124" s="3" customFormat="1" customHeight="1" spans="1:25">
      <c r="A124" s="11">
        <v>120</v>
      </c>
      <c r="B124" s="11" t="s">
        <v>457</v>
      </c>
      <c r="C124" s="11" t="s">
        <v>31</v>
      </c>
      <c r="D124" s="11" t="s">
        <v>32</v>
      </c>
      <c r="E124" s="11" t="s">
        <v>43</v>
      </c>
      <c r="F124" s="11" t="s">
        <v>433</v>
      </c>
      <c r="G124" s="11" t="s">
        <v>454</v>
      </c>
      <c r="H124" s="11" t="s">
        <v>458</v>
      </c>
      <c r="I124" s="11">
        <f t="shared" si="11"/>
        <v>25</v>
      </c>
      <c r="J124" s="11">
        <v>25</v>
      </c>
      <c r="K124" s="11">
        <v>0</v>
      </c>
      <c r="L124" s="11">
        <v>2025</v>
      </c>
      <c r="M124" s="11" t="s">
        <v>37</v>
      </c>
      <c r="N124" s="11" t="s">
        <v>38</v>
      </c>
      <c r="O124" s="11" t="s">
        <v>37</v>
      </c>
      <c r="P124" s="11" t="s">
        <v>37</v>
      </c>
      <c r="Q124" s="11" t="s">
        <v>37</v>
      </c>
      <c r="R124" s="11" t="s">
        <v>37</v>
      </c>
      <c r="S124" s="11" t="s">
        <v>223</v>
      </c>
      <c r="T124" s="13" t="s">
        <v>459</v>
      </c>
      <c r="U124" s="11">
        <f t="shared" si="12"/>
        <v>202</v>
      </c>
      <c r="V124" s="11">
        <v>202</v>
      </c>
      <c r="W124" s="11" t="s">
        <v>40</v>
      </c>
      <c r="X124" s="11" t="s">
        <v>456</v>
      </c>
      <c r="Y124" s="11" t="s">
        <v>38</v>
      </c>
    </row>
    <row r="125" s="3" customFormat="1" customHeight="1" spans="1:25">
      <c r="A125" s="11">
        <v>121</v>
      </c>
      <c r="B125" s="11" t="s">
        <v>129</v>
      </c>
      <c r="C125" s="11" t="s">
        <v>31</v>
      </c>
      <c r="D125" s="11" t="s">
        <v>32</v>
      </c>
      <c r="E125" s="11" t="s">
        <v>43</v>
      </c>
      <c r="F125" s="11" t="s">
        <v>433</v>
      </c>
      <c r="G125" s="11" t="s">
        <v>460</v>
      </c>
      <c r="H125" s="11" t="s">
        <v>461</v>
      </c>
      <c r="I125" s="11">
        <f t="shared" si="11"/>
        <v>25</v>
      </c>
      <c r="J125" s="11">
        <v>25</v>
      </c>
      <c r="K125" s="11">
        <v>0</v>
      </c>
      <c r="L125" s="11">
        <v>2025</v>
      </c>
      <c r="M125" s="11" t="s">
        <v>37</v>
      </c>
      <c r="N125" s="11" t="s">
        <v>38</v>
      </c>
      <c r="O125" s="11" t="s">
        <v>37</v>
      </c>
      <c r="P125" s="11" t="s">
        <v>37</v>
      </c>
      <c r="Q125" s="11" t="s">
        <v>37</v>
      </c>
      <c r="R125" s="11" t="s">
        <v>37</v>
      </c>
      <c r="S125" s="11" t="s">
        <v>223</v>
      </c>
      <c r="T125" s="11" t="s">
        <v>461</v>
      </c>
      <c r="U125" s="11">
        <f t="shared" si="12"/>
        <v>450</v>
      </c>
      <c r="V125" s="11">
        <v>450</v>
      </c>
      <c r="W125" s="11" t="s">
        <v>40</v>
      </c>
      <c r="X125" s="11" t="s">
        <v>462</v>
      </c>
      <c r="Y125" s="11" t="s">
        <v>38</v>
      </c>
    </row>
    <row r="126" s="3" customFormat="1" ht="50" customHeight="1" spans="1:25">
      <c r="A126" s="11">
        <v>122</v>
      </c>
      <c r="B126" s="11" t="s">
        <v>312</v>
      </c>
      <c r="C126" s="11" t="s">
        <v>31</v>
      </c>
      <c r="D126" s="11" t="s">
        <v>32</v>
      </c>
      <c r="E126" s="11" t="s">
        <v>33</v>
      </c>
      <c r="F126" s="11" t="s">
        <v>433</v>
      </c>
      <c r="G126" s="11" t="s">
        <v>460</v>
      </c>
      <c r="H126" s="11" t="s">
        <v>463</v>
      </c>
      <c r="I126" s="11">
        <f t="shared" si="11"/>
        <v>40</v>
      </c>
      <c r="J126" s="11">
        <v>40</v>
      </c>
      <c r="K126" s="11">
        <v>0</v>
      </c>
      <c r="L126" s="11">
        <v>2025</v>
      </c>
      <c r="M126" s="11" t="s">
        <v>37</v>
      </c>
      <c r="N126" s="11" t="s">
        <v>38</v>
      </c>
      <c r="O126" s="11" t="s">
        <v>37</v>
      </c>
      <c r="P126" s="11" t="s">
        <v>37</v>
      </c>
      <c r="Q126" s="11" t="s">
        <v>37</v>
      </c>
      <c r="R126" s="11" t="s">
        <v>37</v>
      </c>
      <c r="S126" s="11" t="s">
        <v>95</v>
      </c>
      <c r="T126" s="11" t="s">
        <v>463</v>
      </c>
      <c r="U126" s="11">
        <f t="shared" si="12"/>
        <v>1896</v>
      </c>
      <c r="V126" s="11">
        <v>1896</v>
      </c>
      <c r="W126" s="11" t="s">
        <v>40</v>
      </c>
      <c r="X126" s="11" t="s">
        <v>462</v>
      </c>
      <c r="Y126" s="11" t="s">
        <v>38</v>
      </c>
    </row>
    <row r="127" s="3" customFormat="1" customHeight="1" spans="1:25">
      <c r="A127" s="11">
        <v>123</v>
      </c>
      <c r="B127" s="11" t="s">
        <v>464</v>
      </c>
      <c r="C127" s="11" t="s">
        <v>31</v>
      </c>
      <c r="D127" s="11" t="s">
        <v>32</v>
      </c>
      <c r="E127" s="11" t="s">
        <v>43</v>
      </c>
      <c r="F127" s="11" t="s">
        <v>433</v>
      </c>
      <c r="G127" s="11" t="s">
        <v>465</v>
      </c>
      <c r="H127" s="11" t="s">
        <v>466</v>
      </c>
      <c r="I127" s="11">
        <f t="shared" si="11"/>
        <v>60</v>
      </c>
      <c r="J127" s="11">
        <v>60</v>
      </c>
      <c r="K127" s="11">
        <v>0</v>
      </c>
      <c r="L127" s="11">
        <v>2025</v>
      </c>
      <c r="M127" s="11" t="s">
        <v>37</v>
      </c>
      <c r="N127" s="11" t="s">
        <v>38</v>
      </c>
      <c r="O127" s="11" t="s">
        <v>37</v>
      </c>
      <c r="P127" s="11" t="s">
        <v>37</v>
      </c>
      <c r="Q127" s="11" t="s">
        <v>37</v>
      </c>
      <c r="R127" s="11" t="s">
        <v>37</v>
      </c>
      <c r="S127" s="11" t="s">
        <v>223</v>
      </c>
      <c r="T127" s="11" t="s">
        <v>466</v>
      </c>
      <c r="U127" s="11">
        <f t="shared" si="12"/>
        <v>680</v>
      </c>
      <c r="V127" s="11">
        <v>680</v>
      </c>
      <c r="W127" s="11" t="s">
        <v>40</v>
      </c>
      <c r="X127" s="11" t="s">
        <v>467</v>
      </c>
      <c r="Y127" s="11" t="s">
        <v>38</v>
      </c>
    </row>
    <row r="128" s="3" customFormat="1" ht="42" customHeight="1" spans="1:25">
      <c r="A128" s="11">
        <v>124</v>
      </c>
      <c r="B128" s="11" t="s">
        <v>30</v>
      </c>
      <c r="C128" s="11" t="s">
        <v>31</v>
      </c>
      <c r="D128" s="11" t="s">
        <v>32</v>
      </c>
      <c r="E128" s="11" t="s">
        <v>33</v>
      </c>
      <c r="F128" s="11" t="s">
        <v>468</v>
      </c>
      <c r="G128" s="11" t="s">
        <v>469</v>
      </c>
      <c r="H128" s="11" t="s">
        <v>470</v>
      </c>
      <c r="I128" s="11">
        <f t="shared" si="11"/>
        <v>180</v>
      </c>
      <c r="J128" s="11">
        <v>180</v>
      </c>
      <c r="K128" s="11">
        <v>0</v>
      </c>
      <c r="L128" s="11">
        <v>2025</v>
      </c>
      <c r="M128" s="11" t="s">
        <v>37</v>
      </c>
      <c r="N128" s="11" t="s">
        <v>38</v>
      </c>
      <c r="O128" s="11" t="s">
        <v>37</v>
      </c>
      <c r="P128" s="11" t="s">
        <v>37</v>
      </c>
      <c r="Q128" s="11" t="s">
        <v>37</v>
      </c>
      <c r="R128" s="11" t="s">
        <v>37</v>
      </c>
      <c r="S128" s="11" t="s">
        <v>95</v>
      </c>
      <c r="T128" s="11" t="s">
        <v>470</v>
      </c>
      <c r="U128" s="11">
        <f t="shared" si="12"/>
        <v>160</v>
      </c>
      <c r="V128" s="11">
        <v>160</v>
      </c>
      <c r="W128" s="11" t="s">
        <v>40</v>
      </c>
      <c r="X128" s="11" t="s">
        <v>471</v>
      </c>
      <c r="Y128" s="11" t="s">
        <v>38</v>
      </c>
    </row>
    <row r="129" s="3" customFormat="1" customHeight="1" spans="1:25">
      <c r="A129" s="11">
        <v>125</v>
      </c>
      <c r="B129" s="11" t="s">
        <v>59</v>
      </c>
      <c r="C129" s="11" t="s">
        <v>31</v>
      </c>
      <c r="D129" s="11" t="s">
        <v>32</v>
      </c>
      <c r="E129" s="11" t="s">
        <v>43</v>
      </c>
      <c r="F129" s="11" t="s">
        <v>472</v>
      </c>
      <c r="G129" s="11" t="s">
        <v>473</v>
      </c>
      <c r="H129" s="11" t="s">
        <v>474</v>
      </c>
      <c r="I129" s="11">
        <f t="shared" si="11"/>
        <v>70</v>
      </c>
      <c r="J129" s="11">
        <v>50</v>
      </c>
      <c r="K129" s="11">
        <v>20</v>
      </c>
      <c r="L129" s="11">
        <v>2025</v>
      </c>
      <c r="M129" s="11" t="s">
        <v>37</v>
      </c>
      <c r="N129" s="11" t="s">
        <v>38</v>
      </c>
      <c r="O129" s="11" t="s">
        <v>37</v>
      </c>
      <c r="P129" s="11" t="s">
        <v>37</v>
      </c>
      <c r="Q129" s="11" t="s">
        <v>37</v>
      </c>
      <c r="R129" s="11" t="s">
        <v>37</v>
      </c>
      <c r="S129" s="11" t="s">
        <v>223</v>
      </c>
      <c r="T129" s="11" t="s">
        <v>474</v>
      </c>
      <c r="U129" s="11">
        <f t="shared" si="12"/>
        <v>160</v>
      </c>
      <c r="V129" s="11">
        <v>160</v>
      </c>
      <c r="W129" s="11" t="s">
        <v>40</v>
      </c>
      <c r="X129" s="11" t="s">
        <v>475</v>
      </c>
      <c r="Y129" s="11" t="s">
        <v>38</v>
      </c>
    </row>
    <row r="130" s="3" customFormat="1" customHeight="1" spans="1:25">
      <c r="A130" s="11">
        <v>126</v>
      </c>
      <c r="B130" s="11" t="s">
        <v>30</v>
      </c>
      <c r="C130" s="11" t="s">
        <v>31</v>
      </c>
      <c r="D130" s="11" t="s">
        <v>32</v>
      </c>
      <c r="E130" s="11" t="s">
        <v>33</v>
      </c>
      <c r="F130" s="11" t="s">
        <v>472</v>
      </c>
      <c r="G130" s="11" t="s">
        <v>476</v>
      </c>
      <c r="H130" s="11" t="s">
        <v>477</v>
      </c>
      <c r="I130" s="11">
        <f t="shared" si="11"/>
        <v>20</v>
      </c>
      <c r="J130" s="11">
        <v>20</v>
      </c>
      <c r="K130" s="11">
        <v>0</v>
      </c>
      <c r="L130" s="11">
        <v>2025</v>
      </c>
      <c r="M130" s="11" t="s">
        <v>37</v>
      </c>
      <c r="N130" s="11" t="s">
        <v>38</v>
      </c>
      <c r="O130" s="11" t="s">
        <v>37</v>
      </c>
      <c r="P130" s="11" t="s">
        <v>37</v>
      </c>
      <c r="Q130" s="11" t="s">
        <v>37</v>
      </c>
      <c r="R130" s="11" t="s">
        <v>37</v>
      </c>
      <c r="S130" s="11" t="s">
        <v>95</v>
      </c>
      <c r="T130" s="11" t="s">
        <v>477</v>
      </c>
      <c r="U130" s="11">
        <f t="shared" si="12"/>
        <v>200</v>
      </c>
      <c r="V130" s="11">
        <v>200</v>
      </c>
      <c r="W130" s="11" t="s">
        <v>40</v>
      </c>
      <c r="X130" s="11" t="s">
        <v>478</v>
      </c>
      <c r="Y130" s="11" t="s">
        <v>38</v>
      </c>
    </row>
    <row r="131" s="3" customFormat="1" customHeight="1" spans="1:25">
      <c r="A131" s="11">
        <v>127</v>
      </c>
      <c r="B131" s="11" t="s">
        <v>464</v>
      </c>
      <c r="C131" s="11" t="s">
        <v>31</v>
      </c>
      <c r="D131" s="11" t="s">
        <v>32</v>
      </c>
      <c r="E131" s="11" t="s">
        <v>43</v>
      </c>
      <c r="F131" s="11" t="s">
        <v>472</v>
      </c>
      <c r="G131" s="11" t="s">
        <v>479</v>
      </c>
      <c r="H131" s="11" t="s">
        <v>480</v>
      </c>
      <c r="I131" s="11">
        <f t="shared" si="11"/>
        <v>51</v>
      </c>
      <c r="J131" s="11">
        <v>51</v>
      </c>
      <c r="K131" s="11">
        <v>0</v>
      </c>
      <c r="L131" s="11">
        <v>2025</v>
      </c>
      <c r="M131" s="11" t="s">
        <v>37</v>
      </c>
      <c r="N131" s="11" t="s">
        <v>38</v>
      </c>
      <c r="O131" s="11" t="s">
        <v>37</v>
      </c>
      <c r="P131" s="11" t="s">
        <v>37</v>
      </c>
      <c r="Q131" s="11" t="s">
        <v>37</v>
      </c>
      <c r="R131" s="11" t="s">
        <v>37</v>
      </c>
      <c r="S131" s="11" t="s">
        <v>223</v>
      </c>
      <c r="T131" s="11" t="s">
        <v>480</v>
      </c>
      <c r="U131" s="11">
        <f t="shared" si="12"/>
        <v>200</v>
      </c>
      <c r="V131" s="11">
        <v>200</v>
      </c>
      <c r="W131" s="11" t="s">
        <v>40</v>
      </c>
      <c r="X131" s="11" t="s">
        <v>481</v>
      </c>
      <c r="Y131" s="11" t="s">
        <v>38</v>
      </c>
    </row>
    <row r="132" s="3" customFormat="1" customHeight="1" spans="1:25">
      <c r="A132" s="11">
        <v>128</v>
      </c>
      <c r="B132" s="21" t="s">
        <v>237</v>
      </c>
      <c r="C132" s="18" t="s">
        <v>52</v>
      </c>
      <c r="D132" s="21" t="s">
        <v>53</v>
      </c>
      <c r="E132" s="11" t="s">
        <v>121</v>
      </c>
      <c r="F132" s="11" t="s">
        <v>472</v>
      </c>
      <c r="G132" s="11" t="s">
        <v>479</v>
      </c>
      <c r="H132" s="21" t="s">
        <v>482</v>
      </c>
      <c r="I132" s="11">
        <v>100</v>
      </c>
      <c r="J132" s="11">
        <v>100</v>
      </c>
      <c r="K132" s="11">
        <v>0</v>
      </c>
      <c r="L132" s="11">
        <v>2025</v>
      </c>
      <c r="M132" s="11" t="s">
        <v>37</v>
      </c>
      <c r="N132" s="11" t="s">
        <v>38</v>
      </c>
      <c r="O132" s="11" t="s">
        <v>37</v>
      </c>
      <c r="P132" s="11" t="s">
        <v>37</v>
      </c>
      <c r="Q132" s="11" t="s">
        <v>38</v>
      </c>
      <c r="R132" s="11" t="s">
        <v>38</v>
      </c>
      <c r="S132" s="11" t="s">
        <v>235</v>
      </c>
      <c r="T132" s="21" t="s">
        <v>482</v>
      </c>
      <c r="U132" s="11">
        <v>35</v>
      </c>
      <c r="V132" s="11">
        <v>35</v>
      </c>
      <c r="W132" s="11" t="s">
        <v>40</v>
      </c>
      <c r="X132" s="11" t="s">
        <v>481</v>
      </c>
      <c r="Y132" s="11" t="s">
        <v>38</v>
      </c>
    </row>
    <row r="133" s="3" customFormat="1" ht="40" customHeight="1" spans="1:25">
      <c r="A133" s="11">
        <v>129</v>
      </c>
      <c r="B133" s="11" t="s">
        <v>113</v>
      </c>
      <c r="C133" s="11" t="s">
        <v>31</v>
      </c>
      <c r="D133" s="11" t="s">
        <v>101</v>
      </c>
      <c r="E133" s="11" t="s">
        <v>114</v>
      </c>
      <c r="F133" s="11" t="s">
        <v>472</v>
      </c>
      <c r="G133" s="11" t="s">
        <v>483</v>
      </c>
      <c r="H133" s="11" t="s">
        <v>484</v>
      </c>
      <c r="I133" s="11">
        <f>J133+K133</f>
        <v>46</v>
      </c>
      <c r="J133" s="11">
        <v>36</v>
      </c>
      <c r="K133" s="11">
        <v>10</v>
      </c>
      <c r="L133" s="11">
        <v>2025</v>
      </c>
      <c r="M133" s="11" t="s">
        <v>37</v>
      </c>
      <c r="N133" s="11" t="s">
        <v>38</v>
      </c>
      <c r="O133" s="11" t="s">
        <v>37</v>
      </c>
      <c r="P133" s="11" t="s">
        <v>37</v>
      </c>
      <c r="Q133" s="11" t="s">
        <v>37</v>
      </c>
      <c r="R133" s="11" t="s">
        <v>37</v>
      </c>
      <c r="S133" s="11" t="s">
        <v>116</v>
      </c>
      <c r="T133" s="11" t="s">
        <v>485</v>
      </c>
      <c r="U133" s="11">
        <f>V133</f>
        <v>300</v>
      </c>
      <c r="V133" s="11">
        <v>300</v>
      </c>
      <c r="W133" s="11" t="s">
        <v>40</v>
      </c>
      <c r="X133" s="11" t="s">
        <v>486</v>
      </c>
      <c r="Y133" s="11" t="s">
        <v>38</v>
      </c>
    </row>
    <row r="134" s="3" customFormat="1" customHeight="1" spans="1:25">
      <c r="A134" s="11">
        <v>130</v>
      </c>
      <c r="B134" s="11" t="s">
        <v>137</v>
      </c>
      <c r="C134" s="11" t="s">
        <v>31</v>
      </c>
      <c r="D134" s="11" t="s">
        <v>101</v>
      </c>
      <c r="E134" s="11" t="s">
        <v>102</v>
      </c>
      <c r="F134" s="11" t="s">
        <v>472</v>
      </c>
      <c r="G134" s="11" t="s">
        <v>483</v>
      </c>
      <c r="H134" s="11" t="s">
        <v>487</v>
      </c>
      <c r="I134" s="11">
        <f>J134+K134</f>
        <v>26</v>
      </c>
      <c r="J134" s="11">
        <v>26</v>
      </c>
      <c r="K134" s="11">
        <v>0</v>
      </c>
      <c r="L134" s="11">
        <v>2025</v>
      </c>
      <c r="M134" s="11" t="s">
        <v>37</v>
      </c>
      <c r="N134" s="11" t="s">
        <v>38</v>
      </c>
      <c r="O134" s="11" t="s">
        <v>37</v>
      </c>
      <c r="P134" s="11" t="s">
        <v>37</v>
      </c>
      <c r="Q134" s="11" t="s">
        <v>37</v>
      </c>
      <c r="R134" s="11" t="s">
        <v>37</v>
      </c>
      <c r="S134" s="11" t="s">
        <v>95</v>
      </c>
      <c r="T134" s="11" t="s">
        <v>487</v>
      </c>
      <c r="U134" s="11">
        <f>V134</f>
        <v>120</v>
      </c>
      <c r="V134" s="11">
        <v>120</v>
      </c>
      <c r="W134" s="11" t="s">
        <v>40</v>
      </c>
      <c r="X134" s="11" t="s">
        <v>486</v>
      </c>
      <c r="Y134" s="11" t="s">
        <v>38</v>
      </c>
    </row>
    <row r="135" s="3" customFormat="1" ht="72" customHeight="1" spans="1:25">
      <c r="A135" s="11">
        <v>131</v>
      </c>
      <c r="B135" s="11" t="s">
        <v>488</v>
      </c>
      <c r="C135" s="11" t="s">
        <v>31</v>
      </c>
      <c r="D135" s="11" t="s">
        <v>101</v>
      </c>
      <c r="E135" s="11" t="s">
        <v>489</v>
      </c>
      <c r="F135" s="11" t="s">
        <v>490</v>
      </c>
      <c r="G135" s="11" t="s">
        <v>491</v>
      </c>
      <c r="H135" s="11" t="s">
        <v>492</v>
      </c>
      <c r="I135" s="11">
        <v>5000</v>
      </c>
      <c r="J135" s="11">
        <v>5000</v>
      </c>
      <c r="K135" s="11">
        <v>0</v>
      </c>
      <c r="L135" s="11">
        <v>2025</v>
      </c>
      <c r="M135" s="11" t="s">
        <v>37</v>
      </c>
      <c r="N135" s="11" t="s">
        <v>38</v>
      </c>
      <c r="O135" s="11" t="s">
        <v>37</v>
      </c>
      <c r="P135" s="11" t="s">
        <v>37</v>
      </c>
      <c r="Q135" s="11" t="s">
        <v>37</v>
      </c>
      <c r="R135" s="11" t="s">
        <v>37</v>
      </c>
      <c r="S135" s="11" t="s">
        <v>440</v>
      </c>
      <c r="T135" s="11" t="s">
        <v>492</v>
      </c>
      <c r="U135" s="11">
        <v>12000</v>
      </c>
      <c r="V135" s="11">
        <v>12000</v>
      </c>
      <c r="W135" s="11" t="s">
        <v>40</v>
      </c>
      <c r="X135" s="11" t="s">
        <v>493</v>
      </c>
      <c r="Y135" s="11" t="s">
        <v>38</v>
      </c>
    </row>
    <row r="136" s="3" customFormat="1" customHeight="1" spans="1:25">
      <c r="A136" s="11">
        <v>132</v>
      </c>
      <c r="B136" s="11" t="s">
        <v>494</v>
      </c>
      <c r="C136" s="11" t="s">
        <v>52</v>
      </c>
      <c r="D136" s="11" t="s">
        <v>495</v>
      </c>
      <c r="E136" s="11" t="s">
        <v>496</v>
      </c>
      <c r="F136" s="11" t="s">
        <v>490</v>
      </c>
      <c r="G136" s="11" t="s">
        <v>491</v>
      </c>
      <c r="H136" s="11" t="s">
        <v>497</v>
      </c>
      <c r="I136" s="11">
        <v>5000</v>
      </c>
      <c r="J136" s="11">
        <v>5000</v>
      </c>
      <c r="K136" s="11">
        <v>0</v>
      </c>
      <c r="L136" s="11">
        <v>2025</v>
      </c>
      <c r="M136" s="11" t="s">
        <v>37</v>
      </c>
      <c r="N136" s="11" t="s">
        <v>38</v>
      </c>
      <c r="O136" s="11" t="s">
        <v>37</v>
      </c>
      <c r="P136" s="11" t="s">
        <v>37</v>
      </c>
      <c r="Q136" s="11" t="s">
        <v>38</v>
      </c>
      <c r="R136" s="11" t="s">
        <v>38</v>
      </c>
      <c r="S136" s="11" t="s">
        <v>498</v>
      </c>
      <c r="T136" s="11" t="s">
        <v>497</v>
      </c>
      <c r="U136" s="11">
        <v>4000</v>
      </c>
      <c r="V136" s="11">
        <v>4000</v>
      </c>
      <c r="W136" s="11" t="s">
        <v>40</v>
      </c>
      <c r="X136" s="11" t="s">
        <v>493</v>
      </c>
      <c r="Y136" s="11" t="s">
        <v>38</v>
      </c>
    </row>
    <row r="137" s="3" customFormat="1" ht="127" customHeight="1" spans="1:25">
      <c r="A137" s="11">
        <v>133</v>
      </c>
      <c r="B137" s="11" t="s">
        <v>499</v>
      </c>
      <c r="C137" s="11" t="s">
        <v>52</v>
      </c>
      <c r="D137" s="11" t="s">
        <v>495</v>
      </c>
      <c r="E137" s="11" t="s">
        <v>496</v>
      </c>
      <c r="F137" s="11" t="s">
        <v>490</v>
      </c>
      <c r="G137" s="11" t="s">
        <v>500</v>
      </c>
      <c r="H137" s="11" t="s">
        <v>501</v>
      </c>
      <c r="I137" s="11">
        <v>1000</v>
      </c>
      <c r="J137" s="11">
        <v>1000</v>
      </c>
      <c r="K137" s="11">
        <v>0</v>
      </c>
      <c r="L137" s="11">
        <v>2025</v>
      </c>
      <c r="M137" s="11" t="s">
        <v>37</v>
      </c>
      <c r="N137" s="11" t="s">
        <v>38</v>
      </c>
      <c r="O137" s="11" t="s">
        <v>37</v>
      </c>
      <c r="P137" s="11" t="s">
        <v>37</v>
      </c>
      <c r="Q137" s="11" t="s">
        <v>38</v>
      </c>
      <c r="R137" s="11" t="s">
        <v>38</v>
      </c>
      <c r="S137" s="11" t="s">
        <v>498</v>
      </c>
      <c r="T137" s="11" t="s">
        <v>501</v>
      </c>
      <c r="U137" s="11">
        <v>2000</v>
      </c>
      <c r="V137" s="11">
        <v>2000</v>
      </c>
      <c r="W137" s="11" t="s">
        <v>40</v>
      </c>
      <c r="X137" s="11" t="s">
        <v>493</v>
      </c>
      <c r="Y137" s="11" t="s">
        <v>38</v>
      </c>
    </row>
    <row r="138" s="3" customFormat="1" ht="49" customHeight="1" spans="1:25">
      <c r="A138" s="11">
        <v>134</v>
      </c>
      <c r="B138" s="11" t="s">
        <v>502</v>
      </c>
      <c r="C138" s="11" t="s">
        <v>52</v>
      </c>
      <c r="D138" s="11" t="s">
        <v>495</v>
      </c>
      <c r="E138" s="11" t="s">
        <v>496</v>
      </c>
      <c r="F138" s="11" t="s">
        <v>490</v>
      </c>
      <c r="G138" s="11" t="s">
        <v>491</v>
      </c>
      <c r="H138" s="11" t="s">
        <v>503</v>
      </c>
      <c r="I138" s="11">
        <f>J138+K138</f>
        <v>1000</v>
      </c>
      <c r="J138" s="11">
        <v>1000</v>
      </c>
      <c r="K138" s="11">
        <v>0</v>
      </c>
      <c r="L138" s="11">
        <v>2025</v>
      </c>
      <c r="M138" s="11" t="s">
        <v>37</v>
      </c>
      <c r="N138" s="11" t="s">
        <v>38</v>
      </c>
      <c r="O138" s="11" t="s">
        <v>37</v>
      </c>
      <c r="P138" s="11" t="s">
        <v>37</v>
      </c>
      <c r="Q138" s="11" t="s">
        <v>38</v>
      </c>
      <c r="R138" s="11" t="s">
        <v>38</v>
      </c>
      <c r="S138" s="11" t="s">
        <v>498</v>
      </c>
      <c r="T138" s="11" t="s">
        <v>504</v>
      </c>
      <c r="U138" s="11">
        <v>6000</v>
      </c>
      <c r="V138" s="11">
        <v>6000</v>
      </c>
      <c r="W138" s="11" t="s">
        <v>40</v>
      </c>
      <c r="X138" s="11" t="s">
        <v>493</v>
      </c>
      <c r="Y138" s="11" t="s">
        <v>38</v>
      </c>
    </row>
    <row r="139" s="3" customFormat="1" customHeight="1" spans="1:25">
      <c r="A139" s="11">
        <v>135</v>
      </c>
      <c r="B139" s="11" t="s">
        <v>505</v>
      </c>
      <c r="C139" s="11" t="s">
        <v>52</v>
      </c>
      <c r="D139" s="11" t="s">
        <v>495</v>
      </c>
      <c r="E139" s="11" t="s">
        <v>496</v>
      </c>
      <c r="F139" s="11" t="s">
        <v>490</v>
      </c>
      <c r="G139" s="11" t="s">
        <v>491</v>
      </c>
      <c r="H139" s="11" t="s">
        <v>506</v>
      </c>
      <c r="I139" s="11">
        <f>J139+K139</f>
        <v>1000</v>
      </c>
      <c r="J139" s="11">
        <v>1000</v>
      </c>
      <c r="K139" s="11">
        <v>0</v>
      </c>
      <c r="L139" s="11">
        <v>2025</v>
      </c>
      <c r="M139" s="11" t="s">
        <v>37</v>
      </c>
      <c r="N139" s="11" t="s">
        <v>38</v>
      </c>
      <c r="O139" s="11" t="s">
        <v>37</v>
      </c>
      <c r="P139" s="11" t="s">
        <v>37</v>
      </c>
      <c r="Q139" s="11" t="s">
        <v>38</v>
      </c>
      <c r="R139" s="11" t="s">
        <v>38</v>
      </c>
      <c r="S139" s="11" t="s">
        <v>498</v>
      </c>
      <c r="T139" s="11" t="s">
        <v>507</v>
      </c>
      <c r="U139" s="11">
        <v>5000</v>
      </c>
      <c r="V139" s="11">
        <v>5000</v>
      </c>
      <c r="W139" s="11" t="s">
        <v>40</v>
      </c>
      <c r="X139" s="11" t="s">
        <v>493</v>
      </c>
      <c r="Y139" s="11" t="s">
        <v>38</v>
      </c>
    </row>
    <row r="140" s="3" customFormat="1" ht="153" customHeight="1" spans="1:25">
      <c r="A140" s="11">
        <v>136</v>
      </c>
      <c r="B140" s="11" t="s">
        <v>508</v>
      </c>
      <c r="C140" s="11" t="s">
        <v>52</v>
      </c>
      <c r="D140" s="11" t="s">
        <v>80</v>
      </c>
      <c r="E140" s="11" t="s">
        <v>172</v>
      </c>
      <c r="F140" s="11" t="s">
        <v>433</v>
      </c>
      <c r="G140" s="11" t="s">
        <v>434</v>
      </c>
      <c r="H140" s="11" t="s">
        <v>509</v>
      </c>
      <c r="I140" s="11">
        <f>J140+K140</f>
        <v>3000</v>
      </c>
      <c r="J140" s="11">
        <v>3000</v>
      </c>
      <c r="K140" s="11">
        <v>0</v>
      </c>
      <c r="L140" s="11">
        <v>2025</v>
      </c>
      <c r="M140" s="11" t="s">
        <v>37</v>
      </c>
      <c r="N140" s="11" t="s">
        <v>38</v>
      </c>
      <c r="O140" s="11" t="s">
        <v>37</v>
      </c>
      <c r="P140" s="11" t="s">
        <v>37</v>
      </c>
      <c r="Q140" s="11" t="s">
        <v>38</v>
      </c>
      <c r="R140" s="11" t="s">
        <v>38</v>
      </c>
      <c r="S140" s="11" t="s">
        <v>510</v>
      </c>
      <c r="T140" s="11" t="s">
        <v>509</v>
      </c>
      <c r="U140" s="11">
        <v>200</v>
      </c>
      <c r="V140" s="11">
        <v>20</v>
      </c>
      <c r="W140" s="11" t="s">
        <v>40</v>
      </c>
      <c r="X140" s="11" t="s">
        <v>493</v>
      </c>
      <c r="Y140" s="11" t="s">
        <v>38</v>
      </c>
    </row>
    <row r="141" s="3" customFormat="1" ht="156" customHeight="1" spans="1:25">
      <c r="A141" s="11">
        <v>137</v>
      </c>
      <c r="B141" s="11" t="s">
        <v>511</v>
      </c>
      <c r="C141" s="11" t="s">
        <v>31</v>
      </c>
      <c r="D141" s="11" t="s">
        <v>101</v>
      </c>
      <c r="E141" s="11" t="s">
        <v>114</v>
      </c>
      <c r="F141" s="11" t="s">
        <v>490</v>
      </c>
      <c r="G141" s="11" t="s">
        <v>491</v>
      </c>
      <c r="H141" s="11" t="s">
        <v>512</v>
      </c>
      <c r="I141" s="11">
        <v>11600</v>
      </c>
      <c r="J141" s="11">
        <v>11600</v>
      </c>
      <c r="K141" s="11">
        <v>0</v>
      </c>
      <c r="L141" s="11">
        <v>2025</v>
      </c>
      <c r="M141" s="11" t="s">
        <v>37</v>
      </c>
      <c r="N141" s="11" t="s">
        <v>38</v>
      </c>
      <c r="O141" s="11" t="s">
        <v>37</v>
      </c>
      <c r="P141" s="11" t="s">
        <v>37</v>
      </c>
      <c r="Q141" s="11" t="s">
        <v>37</v>
      </c>
      <c r="R141" s="11" t="s">
        <v>37</v>
      </c>
      <c r="S141" s="11" t="s">
        <v>440</v>
      </c>
      <c r="T141" s="11" t="s">
        <v>512</v>
      </c>
      <c r="U141" s="11">
        <v>20000</v>
      </c>
      <c r="V141" s="11">
        <v>20000</v>
      </c>
      <c r="W141" s="11" t="s">
        <v>40</v>
      </c>
      <c r="X141" s="11" t="s">
        <v>493</v>
      </c>
      <c r="Y141" s="11" t="s">
        <v>38</v>
      </c>
    </row>
    <row r="142" s="3" customFormat="1" customHeight="1" spans="1:25">
      <c r="A142" s="11">
        <v>138</v>
      </c>
      <c r="B142" s="11" t="s">
        <v>513</v>
      </c>
      <c r="C142" s="11" t="s">
        <v>514</v>
      </c>
      <c r="D142" s="11" t="s">
        <v>513</v>
      </c>
      <c r="E142" s="11" t="s">
        <v>513</v>
      </c>
      <c r="F142" s="11" t="s">
        <v>515</v>
      </c>
      <c r="G142" s="11" t="s">
        <v>516</v>
      </c>
      <c r="H142" s="14" t="s">
        <v>517</v>
      </c>
      <c r="I142" s="11">
        <v>16.8</v>
      </c>
      <c r="J142" s="11">
        <v>16.8</v>
      </c>
      <c r="K142" s="11">
        <v>0</v>
      </c>
      <c r="L142" s="11">
        <v>2025</v>
      </c>
      <c r="M142" s="11" t="s">
        <v>37</v>
      </c>
      <c r="N142" s="11" t="s">
        <v>37</v>
      </c>
      <c r="O142" s="11" t="s">
        <v>37</v>
      </c>
      <c r="P142" s="11" t="s">
        <v>37</v>
      </c>
      <c r="Q142" s="11" t="s">
        <v>37</v>
      </c>
      <c r="R142" s="11" t="s">
        <v>37</v>
      </c>
      <c r="S142" s="11" t="s">
        <v>518</v>
      </c>
      <c r="T142" s="14" t="s">
        <v>517</v>
      </c>
      <c r="U142" s="11" t="s">
        <v>516</v>
      </c>
      <c r="V142" s="11" t="s">
        <v>516</v>
      </c>
      <c r="W142" s="11" t="s">
        <v>40</v>
      </c>
      <c r="X142" s="11" t="s">
        <v>493</v>
      </c>
      <c r="Y142" s="11" t="s">
        <v>38</v>
      </c>
    </row>
    <row r="143" s="3" customFormat="1" customHeight="1" spans="1:25">
      <c r="A143" s="11">
        <v>139</v>
      </c>
      <c r="B143" s="11" t="s">
        <v>519</v>
      </c>
      <c r="C143" s="11" t="s">
        <v>520</v>
      </c>
      <c r="D143" s="11" t="s">
        <v>521</v>
      </c>
      <c r="E143" s="11" t="s">
        <v>522</v>
      </c>
      <c r="F143" s="11" t="s">
        <v>523</v>
      </c>
      <c r="G143" s="11" t="s">
        <v>491</v>
      </c>
      <c r="H143" s="11" t="s">
        <v>524</v>
      </c>
      <c r="I143" s="11">
        <v>430</v>
      </c>
      <c r="J143" s="11">
        <v>430</v>
      </c>
      <c r="K143" s="11">
        <v>0</v>
      </c>
      <c r="L143" s="11">
        <v>2025</v>
      </c>
      <c r="M143" s="11" t="s">
        <v>37</v>
      </c>
      <c r="N143" s="11" t="s">
        <v>38</v>
      </c>
      <c r="O143" s="11" t="s">
        <v>37</v>
      </c>
      <c r="P143" s="11" t="s">
        <v>37</v>
      </c>
      <c r="Q143" s="11" t="s">
        <v>37</v>
      </c>
      <c r="R143" s="11" t="s">
        <v>37</v>
      </c>
      <c r="S143" s="11" t="s">
        <v>525</v>
      </c>
      <c r="T143" s="11" t="s">
        <v>524</v>
      </c>
      <c r="U143" s="11">
        <v>2866</v>
      </c>
      <c r="V143" s="11">
        <v>2866</v>
      </c>
      <c r="W143" s="11" t="s">
        <v>40</v>
      </c>
      <c r="X143" s="11" t="s">
        <v>493</v>
      </c>
      <c r="Y143" s="11" t="s">
        <v>38</v>
      </c>
    </row>
    <row r="144" s="3" customFormat="1" customHeight="1" spans="1:25">
      <c r="A144" s="11">
        <v>140</v>
      </c>
      <c r="B144" s="11" t="s">
        <v>526</v>
      </c>
      <c r="C144" s="11" t="s">
        <v>527</v>
      </c>
      <c r="D144" s="11" t="s">
        <v>526</v>
      </c>
      <c r="E144" s="11" t="s">
        <v>526</v>
      </c>
      <c r="F144" s="11" t="s">
        <v>523</v>
      </c>
      <c r="G144" s="11" t="s">
        <v>491</v>
      </c>
      <c r="H144" s="15" t="s">
        <v>528</v>
      </c>
      <c r="I144" s="11">
        <v>546</v>
      </c>
      <c r="J144" s="11">
        <v>546</v>
      </c>
      <c r="K144" s="11">
        <v>0</v>
      </c>
      <c r="L144" s="11">
        <v>2025</v>
      </c>
      <c r="M144" s="11" t="s">
        <v>37</v>
      </c>
      <c r="N144" s="11" t="s">
        <v>38</v>
      </c>
      <c r="O144" s="11" t="s">
        <v>37</v>
      </c>
      <c r="P144" s="11" t="s">
        <v>37</v>
      </c>
      <c r="Q144" s="11" t="s">
        <v>37</v>
      </c>
      <c r="R144" s="11" t="s">
        <v>37</v>
      </c>
      <c r="S144" s="11" t="s">
        <v>529</v>
      </c>
      <c r="T144" s="15" t="s">
        <v>528</v>
      </c>
      <c r="U144" s="11">
        <v>1300</v>
      </c>
      <c r="V144" s="11">
        <v>1300</v>
      </c>
      <c r="W144" s="11" t="s">
        <v>40</v>
      </c>
      <c r="X144" s="11" t="s">
        <v>530</v>
      </c>
      <c r="Y144" s="11" t="s">
        <v>38</v>
      </c>
    </row>
    <row r="145" s="3" customFormat="1" customHeight="1" spans="1:25">
      <c r="A145" s="11">
        <v>141</v>
      </c>
      <c r="B145" s="11" t="s">
        <v>531</v>
      </c>
      <c r="C145" s="11" t="s">
        <v>52</v>
      </c>
      <c r="D145" s="11" t="s">
        <v>80</v>
      </c>
      <c r="E145" s="11" t="s">
        <v>532</v>
      </c>
      <c r="F145" s="11" t="s">
        <v>523</v>
      </c>
      <c r="G145" s="11" t="s">
        <v>491</v>
      </c>
      <c r="H145" s="11" t="s">
        <v>533</v>
      </c>
      <c r="I145" s="11">
        <f>J145+K145</f>
        <v>50</v>
      </c>
      <c r="J145" s="11">
        <v>50</v>
      </c>
      <c r="K145" s="11">
        <v>0</v>
      </c>
      <c r="L145" s="11">
        <v>2025</v>
      </c>
      <c r="M145" s="11" t="s">
        <v>37</v>
      </c>
      <c r="N145" s="11" t="s">
        <v>38</v>
      </c>
      <c r="O145" s="11" t="s">
        <v>37</v>
      </c>
      <c r="P145" s="11" t="s">
        <v>37</v>
      </c>
      <c r="Q145" s="11" t="s">
        <v>38</v>
      </c>
      <c r="R145" s="11" t="s">
        <v>38</v>
      </c>
      <c r="S145" s="11" t="s">
        <v>534</v>
      </c>
      <c r="T145" s="11" t="s">
        <v>533</v>
      </c>
      <c r="U145" s="11">
        <v>7800</v>
      </c>
      <c r="V145" s="11">
        <v>90</v>
      </c>
      <c r="W145" s="11" t="s">
        <v>40</v>
      </c>
      <c r="X145" s="11" t="s">
        <v>530</v>
      </c>
      <c r="Y145" s="11" t="s">
        <v>38</v>
      </c>
    </row>
    <row r="146" s="3" customFormat="1" customHeight="1" spans="1:25">
      <c r="A146" s="11">
        <v>142</v>
      </c>
      <c r="B146" s="11" t="s">
        <v>535</v>
      </c>
      <c r="C146" s="11" t="s">
        <v>52</v>
      </c>
      <c r="D146" s="11" t="s">
        <v>536</v>
      </c>
      <c r="E146" s="11" t="s">
        <v>537</v>
      </c>
      <c r="F146" s="11" t="s">
        <v>523</v>
      </c>
      <c r="G146" s="11" t="s">
        <v>491</v>
      </c>
      <c r="H146" s="11" t="s">
        <v>538</v>
      </c>
      <c r="I146" s="11">
        <v>180</v>
      </c>
      <c r="J146" s="11">
        <v>180</v>
      </c>
      <c r="K146" s="11">
        <v>0</v>
      </c>
      <c r="L146" s="11">
        <v>2025</v>
      </c>
      <c r="M146" s="11" t="s">
        <v>37</v>
      </c>
      <c r="N146" s="11" t="s">
        <v>38</v>
      </c>
      <c r="O146" s="11" t="s">
        <v>37</v>
      </c>
      <c r="P146" s="11" t="s">
        <v>37</v>
      </c>
      <c r="Q146" s="11" t="s">
        <v>38</v>
      </c>
      <c r="R146" s="11" t="s">
        <v>38</v>
      </c>
      <c r="S146" s="11" t="s">
        <v>539</v>
      </c>
      <c r="T146" s="11" t="s">
        <v>538</v>
      </c>
      <c r="U146" s="11">
        <v>890</v>
      </c>
      <c r="V146" s="11">
        <v>890</v>
      </c>
      <c r="W146" s="11" t="s">
        <v>40</v>
      </c>
      <c r="X146" s="11" t="s">
        <v>530</v>
      </c>
      <c r="Y146" s="11" t="s">
        <v>38</v>
      </c>
    </row>
    <row r="147" s="3" customFormat="1" ht="42" customHeight="1" spans="1:25">
      <c r="A147" s="11">
        <v>143</v>
      </c>
      <c r="B147" s="11" t="s">
        <v>540</v>
      </c>
      <c r="C147" s="11" t="s">
        <v>527</v>
      </c>
      <c r="D147" s="11" t="s">
        <v>541</v>
      </c>
      <c r="E147" s="11" t="s">
        <v>542</v>
      </c>
      <c r="F147" s="11" t="s">
        <v>523</v>
      </c>
      <c r="G147" s="11" t="s">
        <v>491</v>
      </c>
      <c r="H147" s="11" t="s">
        <v>543</v>
      </c>
      <c r="I147" s="11">
        <v>20</v>
      </c>
      <c r="J147" s="11">
        <v>20</v>
      </c>
      <c r="K147" s="11">
        <v>0</v>
      </c>
      <c r="L147" s="11">
        <v>2025</v>
      </c>
      <c r="M147" s="11" t="s">
        <v>37</v>
      </c>
      <c r="N147" s="11" t="s">
        <v>38</v>
      </c>
      <c r="O147" s="11" t="s">
        <v>37</v>
      </c>
      <c r="P147" s="11" t="s">
        <v>37</v>
      </c>
      <c r="Q147" s="11" t="s">
        <v>37</v>
      </c>
      <c r="R147" s="11" t="s">
        <v>37</v>
      </c>
      <c r="S147" s="11" t="s">
        <v>544</v>
      </c>
      <c r="T147" s="11" t="s">
        <v>543</v>
      </c>
      <c r="U147" s="11">
        <v>200</v>
      </c>
      <c r="V147" s="11">
        <v>200</v>
      </c>
      <c r="W147" s="11" t="s">
        <v>40</v>
      </c>
      <c r="X147" s="11" t="s">
        <v>530</v>
      </c>
      <c r="Y147" s="11" t="s">
        <v>38</v>
      </c>
    </row>
    <row r="148" s="3" customFormat="1" customHeight="1" spans="1:25">
      <c r="A148" s="11">
        <v>144</v>
      </c>
      <c r="B148" s="11" t="s">
        <v>545</v>
      </c>
      <c r="C148" s="11" t="s">
        <v>52</v>
      </c>
      <c r="D148" s="11" t="s">
        <v>546</v>
      </c>
      <c r="E148" s="11" t="s">
        <v>547</v>
      </c>
      <c r="F148" s="11" t="s">
        <v>523</v>
      </c>
      <c r="G148" s="11" t="s">
        <v>491</v>
      </c>
      <c r="H148" s="14" t="s">
        <v>548</v>
      </c>
      <c r="I148" s="11">
        <v>592</v>
      </c>
      <c r="J148" s="11">
        <v>592</v>
      </c>
      <c r="K148" s="11">
        <v>0</v>
      </c>
      <c r="L148" s="11">
        <v>2025</v>
      </c>
      <c r="M148" s="11" t="s">
        <v>37</v>
      </c>
      <c r="N148" s="11" t="s">
        <v>38</v>
      </c>
      <c r="O148" s="11" t="s">
        <v>37</v>
      </c>
      <c r="P148" s="11" t="s">
        <v>37</v>
      </c>
      <c r="Q148" s="11" t="s">
        <v>38</v>
      </c>
      <c r="R148" s="11" t="s">
        <v>38</v>
      </c>
      <c r="S148" s="11" t="s">
        <v>549</v>
      </c>
      <c r="T148" s="14" t="s">
        <v>550</v>
      </c>
      <c r="U148" s="11">
        <v>1600</v>
      </c>
      <c r="V148" s="11">
        <v>300</v>
      </c>
      <c r="W148" s="11" t="s">
        <v>40</v>
      </c>
      <c r="X148" s="11" t="s">
        <v>530</v>
      </c>
      <c r="Y148" s="11" t="s">
        <v>38</v>
      </c>
    </row>
    <row r="149" s="3" customFormat="1" customHeight="1" spans="1:25">
      <c r="A149" s="11">
        <v>145</v>
      </c>
      <c r="B149" s="11" t="s">
        <v>551</v>
      </c>
      <c r="C149" s="11" t="s">
        <v>520</v>
      </c>
      <c r="D149" s="11" t="s">
        <v>552</v>
      </c>
      <c r="E149" s="11" t="s">
        <v>553</v>
      </c>
      <c r="F149" s="11" t="s">
        <v>523</v>
      </c>
      <c r="G149" s="11" t="s">
        <v>491</v>
      </c>
      <c r="H149" s="11" t="s">
        <v>554</v>
      </c>
      <c r="I149" s="11">
        <f>J149+K149</f>
        <v>1336</v>
      </c>
      <c r="J149" s="11">
        <v>1336</v>
      </c>
      <c r="K149" s="11">
        <v>0</v>
      </c>
      <c r="L149" s="11">
        <v>2025</v>
      </c>
      <c r="M149" s="11" t="s">
        <v>37</v>
      </c>
      <c r="N149" s="11" t="s">
        <v>38</v>
      </c>
      <c r="O149" s="11" t="s">
        <v>37</v>
      </c>
      <c r="P149" s="11" t="s">
        <v>37</v>
      </c>
      <c r="Q149" s="11" t="s">
        <v>37</v>
      </c>
      <c r="R149" s="11" t="s">
        <v>37</v>
      </c>
      <c r="S149" s="11" t="s">
        <v>555</v>
      </c>
      <c r="T149" s="11" t="s">
        <v>554</v>
      </c>
      <c r="U149" s="11">
        <v>1500</v>
      </c>
      <c r="V149" s="11">
        <v>1500</v>
      </c>
      <c r="W149" s="11" t="s">
        <v>556</v>
      </c>
      <c r="X149" s="11" t="s">
        <v>493</v>
      </c>
      <c r="Y149" s="11" t="s">
        <v>38</v>
      </c>
    </row>
    <row r="150" s="3" customFormat="1" customHeight="1" spans="1:25">
      <c r="A150" s="11">
        <v>146</v>
      </c>
      <c r="B150" s="11" t="s">
        <v>557</v>
      </c>
      <c r="C150" s="11" t="s">
        <v>31</v>
      </c>
      <c r="D150" s="11" t="s">
        <v>31</v>
      </c>
      <c r="E150" s="11" t="s">
        <v>558</v>
      </c>
      <c r="F150" s="11" t="s">
        <v>523</v>
      </c>
      <c r="G150" s="11" t="s">
        <v>559</v>
      </c>
      <c r="H150" s="11" t="s">
        <v>560</v>
      </c>
      <c r="I150" s="11">
        <f>J150+K150</f>
        <v>50</v>
      </c>
      <c r="J150" s="11">
        <v>50</v>
      </c>
      <c r="K150" s="11">
        <v>0</v>
      </c>
      <c r="L150" s="11">
        <v>2025</v>
      </c>
      <c r="M150" s="11" t="s">
        <v>37</v>
      </c>
      <c r="N150" s="11" t="s">
        <v>38</v>
      </c>
      <c r="O150" s="11" t="s">
        <v>37</v>
      </c>
      <c r="P150" s="11" t="s">
        <v>37</v>
      </c>
      <c r="Q150" s="11" t="s">
        <v>37</v>
      </c>
      <c r="R150" s="11" t="s">
        <v>37</v>
      </c>
      <c r="S150" s="11" t="s">
        <v>561</v>
      </c>
      <c r="T150" s="11" t="s">
        <v>560</v>
      </c>
      <c r="U150" s="11">
        <f>V150</f>
        <v>60</v>
      </c>
      <c r="V150" s="11">
        <v>60</v>
      </c>
      <c r="W150" s="11" t="s">
        <v>562</v>
      </c>
      <c r="X150" s="11" t="s">
        <v>493</v>
      </c>
      <c r="Y150" s="11" t="s">
        <v>38</v>
      </c>
    </row>
    <row r="151" s="3" customFormat="1" customHeight="1" spans="1:25">
      <c r="A151" s="11">
        <v>147</v>
      </c>
      <c r="B151" s="11" t="s">
        <v>563</v>
      </c>
      <c r="C151" s="11" t="s">
        <v>564</v>
      </c>
      <c r="D151" s="11" t="s">
        <v>564</v>
      </c>
      <c r="E151" s="11" t="s">
        <v>564</v>
      </c>
      <c r="F151" s="11" t="s">
        <v>523</v>
      </c>
      <c r="G151" s="11" t="s">
        <v>500</v>
      </c>
      <c r="H151" s="11" t="s">
        <v>563</v>
      </c>
      <c r="I151" s="11">
        <f>J151+K151</f>
        <v>7</v>
      </c>
      <c r="J151" s="11">
        <v>7</v>
      </c>
      <c r="K151" s="11">
        <v>0</v>
      </c>
      <c r="L151" s="11">
        <v>2025</v>
      </c>
      <c r="M151" s="11" t="s">
        <v>37</v>
      </c>
      <c r="N151" s="11" t="s">
        <v>38</v>
      </c>
      <c r="O151" s="11" t="s">
        <v>37</v>
      </c>
      <c r="P151" s="11" t="s">
        <v>37</v>
      </c>
      <c r="Q151" s="11" t="s">
        <v>37</v>
      </c>
      <c r="R151" s="11" t="s">
        <v>37</v>
      </c>
      <c r="S151" s="11" t="s">
        <v>561</v>
      </c>
      <c r="T151" s="11" t="s">
        <v>563</v>
      </c>
      <c r="U151" s="11">
        <v>20</v>
      </c>
      <c r="V151" s="11">
        <v>20</v>
      </c>
      <c r="W151" s="11" t="s">
        <v>565</v>
      </c>
      <c r="X151" s="11" t="s">
        <v>493</v>
      </c>
      <c r="Y151" s="11" t="s">
        <v>38</v>
      </c>
    </row>
    <row r="152" s="3" customFormat="1" customHeight="1" spans="1:25">
      <c r="A152" s="11">
        <v>148</v>
      </c>
      <c r="B152" s="11" t="s">
        <v>566</v>
      </c>
      <c r="C152" s="11" t="s">
        <v>52</v>
      </c>
      <c r="D152" s="11" t="s">
        <v>52</v>
      </c>
      <c r="E152" s="11" t="s">
        <v>536</v>
      </c>
      <c r="F152" s="11" t="s">
        <v>523</v>
      </c>
      <c r="G152" s="11" t="s">
        <v>491</v>
      </c>
      <c r="H152" s="11" t="s">
        <v>567</v>
      </c>
      <c r="I152" s="11">
        <v>217</v>
      </c>
      <c r="J152" s="11">
        <v>217</v>
      </c>
      <c r="K152" s="11">
        <v>0</v>
      </c>
      <c r="L152" s="11">
        <v>2025</v>
      </c>
      <c r="M152" s="11" t="s">
        <v>37</v>
      </c>
      <c r="N152" s="11" t="s">
        <v>38</v>
      </c>
      <c r="O152" s="11" t="s">
        <v>37</v>
      </c>
      <c r="P152" s="11" t="s">
        <v>37</v>
      </c>
      <c r="Q152" s="11" t="s">
        <v>37</v>
      </c>
      <c r="R152" s="11" t="s">
        <v>37</v>
      </c>
      <c r="S152" s="11" t="s">
        <v>568</v>
      </c>
      <c r="T152" s="11" t="s">
        <v>567</v>
      </c>
      <c r="U152" s="11">
        <v>180</v>
      </c>
      <c r="V152" s="11">
        <v>180</v>
      </c>
      <c r="W152" s="11" t="s">
        <v>40</v>
      </c>
      <c r="X152" s="11" t="s">
        <v>493</v>
      </c>
      <c r="Y152" s="11" t="s">
        <v>38</v>
      </c>
    </row>
    <row r="153" s="3" customFormat="1" customHeight="1" spans="1:25">
      <c r="A153" s="11">
        <v>149</v>
      </c>
      <c r="B153" s="22" t="s">
        <v>569</v>
      </c>
      <c r="C153" s="22" t="s">
        <v>52</v>
      </c>
      <c r="D153" s="11" t="s">
        <v>53</v>
      </c>
      <c r="E153" s="22" t="s">
        <v>121</v>
      </c>
      <c r="F153" s="22" t="s">
        <v>379</v>
      </c>
      <c r="G153" s="22" t="s">
        <v>391</v>
      </c>
      <c r="H153" s="14" t="s">
        <v>569</v>
      </c>
      <c r="I153" s="14">
        <v>50</v>
      </c>
      <c r="J153" s="14">
        <v>50</v>
      </c>
      <c r="K153" s="14">
        <v>0</v>
      </c>
      <c r="L153" s="14">
        <v>2025</v>
      </c>
      <c r="M153" s="14" t="s">
        <v>37</v>
      </c>
      <c r="N153" s="14" t="s">
        <v>38</v>
      </c>
      <c r="O153" s="14" t="s">
        <v>37</v>
      </c>
      <c r="P153" s="14" t="s">
        <v>37</v>
      </c>
      <c r="Q153" s="14" t="s">
        <v>38</v>
      </c>
      <c r="R153" s="14" t="s">
        <v>38</v>
      </c>
      <c r="S153" s="22" t="s">
        <v>570</v>
      </c>
      <c r="T153" s="22" t="s">
        <v>571</v>
      </c>
      <c r="U153" s="14">
        <v>30</v>
      </c>
      <c r="V153" s="14">
        <v>30</v>
      </c>
      <c r="W153" s="11" t="s">
        <v>40</v>
      </c>
      <c r="X153" s="11" t="s">
        <v>530</v>
      </c>
      <c r="Y153" s="19" t="s">
        <v>38</v>
      </c>
    </row>
    <row r="154" s="3" customFormat="1" customHeight="1" spans="1:25">
      <c r="A154" s="11">
        <v>150</v>
      </c>
      <c r="B154" s="14" t="s">
        <v>572</v>
      </c>
      <c r="C154" s="11" t="s">
        <v>31</v>
      </c>
      <c r="D154" s="11" t="s">
        <v>573</v>
      </c>
      <c r="E154" s="11" t="s">
        <v>574</v>
      </c>
      <c r="F154" s="11" t="s">
        <v>523</v>
      </c>
      <c r="G154" s="14" t="s">
        <v>575</v>
      </c>
      <c r="H154" s="14" t="s">
        <v>576</v>
      </c>
      <c r="I154" s="14">
        <v>60</v>
      </c>
      <c r="J154" s="14">
        <v>60</v>
      </c>
      <c r="K154" s="14">
        <v>0</v>
      </c>
      <c r="L154" s="14">
        <v>2025</v>
      </c>
      <c r="M154" s="14" t="s">
        <v>37</v>
      </c>
      <c r="N154" s="14" t="s">
        <v>38</v>
      </c>
      <c r="O154" s="14" t="s">
        <v>37</v>
      </c>
      <c r="P154" s="14" t="s">
        <v>37</v>
      </c>
      <c r="Q154" s="11" t="s">
        <v>37</v>
      </c>
      <c r="R154" s="11" t="s">
        <v>37</v>
      </c>
      <c r="S154" s="14" t="s">
        <v>577</v>
      </c>
      <c r="T154" s="14" t="s">
        <v>576</v>
      </c>
      <c r="U154" s="14">
        <v>200</v>
      </c>
      <c r="V154" s="14">
        <v>200</v>
      </c>
      <c r="W154" s="11" t="s">
        <v>40</v>
      </c>
      <c r="X154" s="19" t="s">
        <v>578</v>
      </c>
      <c r="Y154" s="19" t="s">
        <v>38</v>
      </c>
    </row>
    <row r="155" s="3" customFormat="1" customHeight="1" spans="1:25">
      <c r="A155" s="11">
        <v>151</v>
      </c>
      <c r="B155" s="14" t="s">
        <v>579</v>
      </c>
      <c r="C155" s="11" t="s">
        <v>31</v>
      </c>
      <c r="D155" s="11" t="s">
        <v>101</v>
      </c>
      <c r="E155" s="11" t="s">
        <v>580</v>
      </c>
      <c r="F155" s="11" t="s">
        <v>523</v>
      </c>
      <c r="G155" s="11" t="s">
        <v>491</v>
      </c>
      <c r="H155" s="14" t="s">
        <v>581</v>
      </c>
      <c r="I155" s="14">
        <v>68</v>
      </c>
      <c r="J155" s="14">
        <v>68</v>
      </c>
      <c r="K155" s="14">
        <v>0</v>
      </c>
      <c r="L155" s="14">
        <v>2025</v>
      </c>
      <c r="M155" s="14" t="s">
        <v>37</v>
      </c>
      <c r="N155" s="14" t="s">
        <v>38</v>
      </c>
      <c r="O155" s="14" t="s">
        <v>37</v>
      </c>
      <c r="P155" s="14" t="s">
        <v>37</v>
      </c>
      <c r="Q155" s="14" t="s">
        <v>37</v>
      </c>
      <c r="R155" s="14" t="s">
        <v>37</v>
      </c>
      <c r="S155" s="14" t="s">
        <v>582</v>
      </c>
      <c r="T155" s="14" t="s">
        <v>581</v>
      </c>
      <c r="U155" s="14">
        <v>800</v>
      </c>
      <c r="V155" s="14">
        <v>800</v>
      </c>
      <c r="W155" s="11" t="s">
        <v>40</v>
      </c>
      <c r="X155" s="19" t="s">
        <v>578</v>
      </c>
      <c r="Y155" s="19" t="s">
        <v>38</v>
      </c>
    </row>
    <row r="156" s="4" customFormat="1" customHeight="1" spans="1:25">
      <c r="A156" s="11">
        <v>152</v>
      </c>
      <c r="B156" s="11" t="s">
        <v>583</v>
      </c>
      <c r="C156" s="11" t="s">
        <v>52</v>
      </c>
      <c r="D156" s="11" t="s">
        <v>53</v>
      </c>
      <c r="E156" s="14" t="s">
        <v>584</v>
      </c>
      <c r="F156" s="14" t="s">
        <v>292</v>
      </c>
      <c r="G156" s="14" t="s">
        <v>585</v>
      </c>
      <c r="H156" s="14" t="s">
        <v>586</v>
      </c>
      <c r="I156" s="14">
        <v>50</v>
      </c>
      <c r="J156" s="14">
        <v>50</v>
      </c>
      <c r="K156" s="14">
        <v>0</v>
      </c>
      <c r="L156" s="11">
        <v>2025</v>
      </c>
      <c r="M156" s="11" t="s">
        <v>37</v>
      </c>
      <c r="N156" s="11" t="s">
        <v>38</v>
      </c>
      <c r="O156" s="11" t="s">
        <v>37</v>
      </c>
      <c r="P156" s="11" t="s">
        <v>37</v>
      </c>
      <c r="Q156" s="11" t="s">
        <v>38</v>
      </c>
      <c r="R156" s="11" t="s">
        <v>38</v>
      </c>
      <c r="S156" s="14" t="s">
        <v>146</v>
      </c>
      <c r="T156" s="14" t="s">
        <v>586</v>
      </c>
      <c r="U156" s="14">
        <v>40</v>
      </c>
      <c r="V156" s="14">
        <v>40</v>
      </c>
      <c r="W156" s="11" t="s">
        <v>40</v>
      </c>
      <c r="X156" s="14" t="s">
        <v>587</v>
      </c>
      <c r="Y156" s="11" t="s">
        <v>38</v>
      </c>
    </row>
    <row r="157" s="4" customFormat="1" customHeight="1" spans="1:25">
      <c r="A157" s="11">
        <v>153</v>
      </c>
      <c r="B157" s="11" t="s">
        <v>588</v>
      </c>
      <c r="C157" s="11" t="s">
        <v>52</v>
      </c>
      <c r="D157" s="11" t="s">
        <v>53</v>
      </c>
      <c r="E157" s="14" t="s">
        <v>81</v>
      </c>
      <c r="F157" s="14" t="s">
        <v>232</v>
      </c>
      <c r="G157" s="14" t="s">
        <v>265</v>
      </c>
      <c r="H157" s="14" t="s">
        <v>589</v>
      </c>
      <c r="I157" s="14">
        <v>50</v>
      </c>
      <c r="J157" s="14">
        <v>50</v>
      </c>
      <c r="K157" s="14">
        <v>0</v>
      </c>
      <c r="L157" s="11">
        <v>2025</v>
      </c>
      <c r="M157" s="11" t="s">
        <v>37</v>
      </c>
      <c r="N157" s="11" t="s">
        <v>38</v>
      </c>
      <c r="O157" s="11" t="s">
        <v>37</v>
      </c>
      <c r="P157" s="11" t="s">
        <v>37</v>
      </c>
      <c r="Q157" s="11" t="s">
        <v>38</v>
      </c>
      <c r="R157" s="11" t="s">
        <v>38</v>
      </c>
      <c r="S157" s="14" t="s">
        <v>590</v>
      </c>
      <c r="T157" s="14" t="s">
        <v>589</v>
      </c>
      <c r="U157" s="14">
        <v>35</v>
      </c>
      <c r="V157" s="14">
        <v>35</v>
      </c>
      <c r="W157" s="11" t="s">
        <v>40</v>
      </c>
      <c r="X157" s="14" t="s">
        <v>268</v>
      </c>
      <c r="Y157" s="11" t="s">
        <v>38</v>
      </c>
    </row>
    <row r="158" s="4" customFormat="1" customHeight="1" spans="1:25">
      <c r="A158" s="11">
        <v>154</v>
      </c>
      <c r="B158" s="11" t="s">
        <v>43</v>
      </c>
      <c r="C158" s="11" t="s">
        <v>31</v>
      </c>
      <c r="D158" s="11" t="s">
        <v>32</v>
      </c>
      <c r="E158" s="11" t="s">
        <v>43</v>
      </c>
      <c r="F158" s="11" t="s">
        <v>523</v>
      </c>
      <c r="G158" s="11" t="s">
        <v>491</v>
      </c>
      <c r="H158" s="14" t="s">
        <v>591</v>
      </c>
      <c r="I158" s="14">
        <v>17</v>
      </c>
      <c r="J158" s="14">
        <v>17</v>
      </c>
      <c r="K158" s="14">
        <v>0</v>
      </c>
      <c r="L158" s="14">
        <v>2025</v>
      </c>
      <c r="M158" s="11" t="s">
        <v>37</v>
      </c>
      <c r="N158" s="11" t="s">
        <v>38</v>
      </c>
      <c r="O158" s="11" t="s">
        <v>37</v>
      </c>
      <c r="P158" s="11" t="s">
        <v>37</v>
      </c>
      <c r="Q158" s="11" t="s">
        <v>37</v>
      </c>
      <c r="R158" s="11" t="s">
        <v>37</v>
      </c>
      <c r="S158" s="14" t="s">
        <v>49</v>
      </c>
      <c r="T158" s="14" t="s">
        <v>591</v>
      </c>
      <c r="U158" s="14">
        <v>150</v>
      </c>
      <c r="V158" s="14">
        <v>150</v>
      </c>
      <c r="W158" s="11" t="s">
        <v>40</v>
      </c>
      <c r="X158" s="11" t="s">
        <v>493</v>
      </c>
      <c r="Y158" s="11" t="s">
        <v>38</v>
      </c>
    </row>
    <row r="159" s="3" customFormat="1" customHeight="1" spans="1:25">
      <c r="A159" s="11">
        <v>155</v>
      </c>
      <c r="B159" s="19" t="s">
        <v>592</v>
      </c>
      <c r="C159" s="11" t="s">
        <v>52</v>
      </c>
      <c r="D159" s="11" t="s">
        <v>53</v>
      </c>
      <c r="E159" s="19" t="s">
        <v>53</v>
      </c>
      <c r="F159" s="14" t="s">
        <v>68</v>
      </c>
      <c r="G159" s="19" t="s">
        <v>593</v>
      </c>
      <c r="H159" s="17" t="s">
        <v>594</v>
      </c>
      <c r="I159" s="19">
        <v>56</v>
      </c>
      <c r="J159" s="19">
        <v>56</v>
      </c>
      <c r="K159" s="14">
        <v>0</v>
      </c>
      <c r="L159" s="11">
        <v>2025</v>
      </c>
      <c r="M159" s="11" t="s">
        <v>37</v>
      </c>
      <c r="N159" s="11" t="s">
        <v>38</v>
      </c>
      <c r="O159" s="11" t="s">
        <v>37</v>
      </c>
      <c r="P159" s="11" t="s">
        <v>37</v>
      </c>
      <c r="Q159" s="11" t="s">
        <v>38</v>
      </c>
      <c r="R159" s="11" t="s">
        <v>38</v>
      </c>
      <c r="S159" s="14" t="s">
        <v>146</v>
      </c>
      <c r="T159" s="17" t="s">
        <v>594</v>
      </c>
      <c r="U159" s="14">
        <v>50</v>
      </c>
      <c r="V159" s="14">
        <v>50</v>
      </c>
      <c r="W159" s="14" t="s">
        <v>40</v>
      </c>
      <c r="X159" s="14" t="s">
        <v>595</v>
      </c>
      <c r="Y159" s="14" t="s">
        <v>38</v>
      </c>
    </row>
    <row r="160" s="3" customFormat="1" customHeight="1" spans="1:25">
      <c r="A160" s="11">
        <v>156</v>
      </c>
      <c r="B160" s="14" t="s">
        <v>596</v>
      </c>
      <c r="C160" s="11" t="s">
        <v>52</v>
      </c>
      <c r="D160" s="14" t="s">
        <v>597</v>
      </c>
      <c r="E160" s="14" t="s">
        <v>597</v>
      </c>
      <c r="F160" s="14" t="s">
        <v>68</v>
      </c>
      <c r="G160" s="19" t="s">
        <v>593</v>
      </c>
      <c r="H160" s="23" t="s">
        <v>598</v>
      </c>
      <c r="I160" s="19">
        <v>24</v>
      </c>
      <c r="J160" s="19">
        <v>24</v>
      </c>
      <c r="K160" s="14">
        <v>0</v>
      </c>
      <c r="L160" s="11">
        <v>2025</v>
      </c>
      <c r="M160" s="11" t="s">
        <v>37</v>
      </c>
      <c r="N160" s="11" t="s">
        <v>38</v>
      </c>
      <c r="O160" s="11" t="s">
        <v>37</v>
      </c>
      <c r="P160" s="11" t="s">
        <v>37</v>
      </c>
      <c r="Q160" s="11" t="s">
        <v>38</v>
      </c>
      <c r="R160" s="11" t="s">
        <v>38</v>
      </c>
      <c r="S160" s="14" t="s">
        <v>146</v>
      </c>
      <c r="T160" s="23" t="s">
        <v>598</v>
      </c>
      <c r="U160" s="14">
        <v>50</v>
      </c>
      <c r="V160" s="14">
        <v>50</v>
      </c>
      <c r="W160" s="14" t="s">
        <v>40</v>
      </c>
      <c r="X160" s="14" t="s">
        <v>595</v>
      </c>
      <c r="Y160" s="14" t="s">
        <v>38</v>
      </c>
    </row>
    <row r="161" s="3" customFormat="1" customHeight="1" spans="1:25">
      <c r="A161" s="11">
        <v>157</v>
      </c>
      <c r="B161" s="14" t="s">
        <v>599</v>
      </c>
      <c r="C161" s="11" t="s">
        <v>52</v>
      </c>
      <c r="D161" s="11" t="s">
        <v>53</v>
      </c>
      <c r="E161" s="14" t="s">
        <v>53</v>
      </c>
      <c r="F161" s="14" t="s">
        <v>192</v>
      </c>
      <c r="G161" s="14" t="s">
        <v>600</v>
      </c>
      <c r="H161" s="17" t="s">
        <v>601</v>
      </c>
      <c r="I161" s="14">
        <v>20</v>
      </c>
      <c r="J161" s="14">
        <v>20</v>
      </c>
      <c r="K161" s="14">
        <v>0</v>
      </c>
      <c r="L161" s="14">
        <v>2025</v>
      </c>
      <c r="M161" s="11" t="s">
        <v>37</v>
      </c>
      <c r="N161" s="11" t="s">
        <v>38</v>
      </c>
      <c r="O161" s="11" t="s">
        <v>38</v>
      </c>
      <c r="P161" s="11" t="s">
        <v>37</v>
      </c>
      <c r="Q161" s="11" t="s">
        <v>38</v>
      </c>
      <c r="R161" s="11" t="s">
        <v>38</v>
      </c>
      <c r="S161" s="14" t="s">
        <v>146</v>
      </c>
      <c r="T161" s="14" t="s">
        <v>601</v>
      </c>
      <c r="U161" s="14">
        <v>60</v>
      </c>
      <c r="V161" s="14">
        <v>60</v>
      </c>
      <c r="W161" s="14" t="s">
        <v>40</v>
      </c>
      <c r="X161" s="14" t="s">
        <v>230</v>
      </c>
      <c r="Y161" s="14" t="s">
        <v>38</v>
      </c>
    </row>
    <row r="162" s="3" customFormat="1" ht="43" customHeight="1" spans="1:25">
      <c r="A162" s="11">
        <v>158</v>
      </c>
      <c r="B162" s="14" t="s">
        <v>602</v>
      </c>
      <c r="C162" s="11" t="s">
        <v>52</v>
      </c>
      <c r="D162" s="14" t="s">
        <v>597</v>
      </c>
      <c r="E162" s="14" t="s">
        <v>597</v>
      </c>
      <c r="F162" s="14" t="s">
        <v>292</v>
      </c>
      <c r="G162" s="14" t="s">
        <v>603</v>
      </c>
      <c r="H162" s="24" t="s">
        <v>604</v>
      </c>
      <c r="I162" s="14">
        <v>30</v>
      </c>
      <c r="J162" s="14">
        <v>30</v>
      </c>
      <c r="K162" s="14">
        <v>0</v>
      </c>
      <c r="L162" s="11">
        <v>2025</v>
      </c>
      <c r="M162" s="11" t="s">
        <v>37</v>
      </c>
      <c r="N162" s="11" t="s">
        <v>38</v>
      </c>
      <c r="O162" s="11" t="s">
        <v>37</v>
      </c>
      <c r="P162" s="11" t="s">
        <v>37</v>
      </c>
      <c r="Q162" s="11" t="s">
        <v>37</v>
      </c>
      <c r="R162" s="11" t="s">
        <v>37</v>
      </c>
      <c r="S162" s="14" t="s">
        <v>605</v>
      </c>
      <c r="T162" s="14" t="s">
        <v>604</v>
      </c>
      <c r="U162" s="14">
        <v>120</v>
      </c>
      <c r="V162" s="14">
        <v>120</v>
      </c>
      <c r="W162" s="14" t="s">
        <v>40</v>
      </c>
      <c r="X162" s="14" t="s">
        <v>606</v>
      </c>
      <c r="Y162" s="14" t="s">
        <v>38</v>
      </c>
    </row>
    <row r="163" s="3" customFormat="1" customHeight="1" spans="1:25">
      <c r="A163" s="11">
        <v>159</v>
      </c>
      <c r="B163" s="14" t="s">
        <v>93</v>
      </c>
      <c r="C163" s="11" t="s">
        <v>52</v>
      </c>
      <c r="D163" s="14" t="s">
        <v>597</v>
      </c>
      <c r="E163" s="14" t="s">
        <v>607</v>
      </c>
      <c r="F163" s="14" t="s">
        <v>138</v>
      </c>
      <c r="G163" s="19" t="s">
        <v>144</v>
      </c>
      <c r="H163" s="17" t="s">
        <v>608</v>
      </c>
      <c r="I163" s="14">
        <v>18</v>
      </c>
      <c r="J163" s="14">
        <v>18</v>
      </c>
      <c r="K163" s="14">
        <v>0</v>
      </c>
      <c r="L163" s="14">
        <v>2025</v>
      </c>
      <c r="M163" s="11" t="s">
        <v>37</v>
      </c>
      <c r="N163" s="11" t="s">
        <v>38</v>
      </c>
      <c r="O163" s="11" t="s">
        <v>38</v>
      </c>
      <c r="P163" s="11" t="s">
        <v>37</v>
      </c>
      <c r="Q163" s="11" t="s">
        <v>37</v>
      </c>
      <c r="R163" s="11" t="s">
        <v>37</v>
      </c>
      <c r="S163" s="14" t="s">
        <v>39</v>
      </c>
      <c r="T163" s="14" t="s">
        <v>608</v>
      </c>
      <c r="U163" s="14">
        <v>380</v>
      </c>
      <c r="V163" s="14">
        <v>380</v>
      </c>
      <c r="W163" s="14" t="s">
        <v>40</v>
      </c>
      <c r="X163" s="14" t="s">
        <v>148</v>
      </c>
      <c r="Y163" s="14" t="s">
        <v>38</v>
      </c>
    </row>
    <row r="164" s="3" customFormat="1" ht="39" customHeight="1" spans="1:25">
      <c r="A164" s="11">
        <v>160</v>
      </c>
      <c r="B164" s="14" t="s">
        <v>93</v>
      </c>
      <c r="C164" s="11" t="s">
        <v>52</v>
      </c>
      <c r="D164" s="14" t="s">
        <v>597</v>
      </c>
      <c r="E164" s="14" t="s">
        <v>607</v>
      </c>
      <c r="F164" s="14" t="s">
        <v>104</v>
      </c>
      <c r="G164" s="14" t="s">
        <v>609</v>
      </c>
      <c r="H164" s="17" t="s">
        <v>610</v>
      </c>
      <c r="I164" s="14">
        <v>40</v>
      </c>
      <c r="J164" s="14">
        <v>40</v>
      </c>
      <c r="K164" s="14">
        <v>0</v>
      </c>
      <c r="L164" s="11">
        <v>2025</v>
      </c>
      <c r="M164" s="11" t="s">
        <v>37</v>
      </c>
      <c r="N164" s="11" t="s">
        <v>38</v>
      </c>
      <c r="O164" s="11" t="s">
        <v>37</v>
      </c>
      <c r="P164" s="11" t="s">
        <v>37</v>
      </c>
      <c r="Q164" s="11" t="s">
        <v>37</v>
      </c>
      <c r="R164" s="11" t="s">
        <v>37</v>
      </c>
      <c r="S164" s="14" t="s">
        <v>39</v>
      </c>
      <c r="T164" s="14" t="s">
        <v>610</v>
      </c>
      <c r="U164" s="14">
        <v>200</v>
      </c>
      <c r="V164" s="14">
        <v>200</v>
      </c>
      <c r="W164" s="14" t="s">
        <v>40</v>
      </c>
      <c r="X164" s="14" t="s">
        <v>133</v>
      </c>
      <c r="Y164" s="14" t="s">
        <v>38</v>
      </c>
    </row>
    <row r="165" s="3" customFormat="1" ht="42" customHeight="1" spans="1:25">
      <c r="A165" s="11">
        <v>161</v>
      </c>
      <c r="B165" s="13" t="s">
        <v>30</v>
      </c>
      <c r="C165" s="11" t="s">
        <v>52</v>
      </c>
      <c r="D165" s="14" t="s">
        <v>597</v>
      </c>
      <c r="E165" s="14" t="s">
        <v>607</v>
      </c>
      <c r="F165" s="14" t="s">
        <v>292</v>
      </c>
      <c r="G165" s="19" t="s">
        <v>293</v>
      </c>
      <c r="H165" s="25" t="s">
        <v>611</v>
      </c>
      <c r="I165" s="15">
        <v>20</v>
      </c>
      <c r="J165" s="15">
        <v>20</v>
      </c>
      <c r="K165" s="14">
        <v>0</v>
      </c>
      <c r="L165" s="14">
        <v>2025</v>
      </c>
      <c r="M165" s="11" t="s">
        <v>37</v>
      </c>
      <c r="N165" s="11" t="s">
        <v>38</v>
      </c>
      <c r="O165" s="11" t="s">
        <v>37</v>
      </c>
      <c r="P165" s="11" t="s">
        <v>37</v>
      </c>
      <c r="Q165" s="11" t="s">
        <v>37</v>
      </c>
      <c r="R165" s="11" t="s">
        <v>37</v>
      </c>
      <c r="S165" s="14" t="s">
        <v>39</v>
      </c>
      <c r="T165" s="14" t="s">
        <v>612</v>
      </c>
      <c r="U165" s="14">
        <v>200</v>
      </c>
      <c r="V165" s="14">
        <v>200</v>
      </c>
      <c r="W165" s="14" t="s">
        <v>40</v>
      </c>
      <c r="X165" s="14" t="s">
        <v>295</v>
      </c>
      <c r="Y165" s="14" t="s">
        <v>38</v>
      </c>
    </row>
    <row r="166" s="3" customFormat="1" ht="42" customHeight="1" spans="1:25">
      <c r="A166" s="11">
        <v>162</v>
      </c>
      <c r="B166" s="13" t="s">
        <v>30</v>
      </c>
      <c r="C166" s="11" t="s">
        <v>52</v>
      </c>
      <c r="D166" s="14" t="s">
        <v>597</v>
      </c>
      <c r="E166" s="14" t="s">
        <v>607</v>
      </c>
      <c r="F166" s="14" t="s">
        <v>104</v>
      </c>
      <c r="G166" s="19" t="s">
        <v>105</v>
      </c>
      <c r="H166" s="25" t="s">
        <v>613</v>
      </c>
      <c r="I166" s="15">
        <v>20</v>
      </c>
      <c r="J166" s="15">
        <v>20</v>
      </c>
      <c r="K166" s="14">
        <v>0</v>
      </c>
      <c r="L166" s="11">
        <v>2025</v>
      </c>
      <c r="M166" s="11" t="s">
        <v>37</v>
      </c>
      <c r="N166" s="11" t="s">
        <v>38</v>
      </c>
      <c r="O166" s="11" t="s">
        <v>38</v>
      </c>
      <c r="P166" s="11" t="s">
        <v>37</v>
      </c>
      <c r="Q166" s="11" t="s">
        <v>37</v>
      </c>
      <c r="R166" s="11" t="s">
        <v>37</v>
      </c>
      <c r="S166" s="14" t="s">
        <v>39</v>
      </c>
      <c r="T166" s="14" t="s">
        <v>613</v>
      </c>
      <c r="U166" s="14">
        <v>350</v>
      </c>
      <c r="V166" s="14">
        <v>350</v>
      </c>
      <c r="W166" s="14" t="s">
        <v>40</v>
      </c>
      <c r="X166" s="14" t="s">
        <v>107</v>
      </c>
      <c r="Y166" s="14" t="s">
        <v>38</v>
      </c>
    </row>
    <row r="167" s="3" customFormat="1" customHeight="1" spans="1:25">
      <c r="A167" s="11">
        <v>163</v>
      </c>
      <c r="B167" s="13" t="s">
        <v>614</v>
      </c>
      <c r="C167" s="11" t="s">
        <v>31</v>
      </c>
      <c r="D167" s="11" t="s">
        <v>32</v>
      </c>
      <c r="E167" s="11" t="s">
        <v>43</v>
      </c>
      <c r="F167" s="14" t="s">
        <v>292</v>
      </c>
      <c r="G167" s="19" t="s">
        <v>320</v>
      </c>
      <c r="H167" s="17" t="s">
        <v>615</v>
      </c>
      <c r="I167" s="19">
        <v>20</v>
      </c>
      <c r="J167" s="19">
        <v>20</v>
      </c>
      <c r="K167" s="14">
        <v>0</v>
      </c>
      <c r="L167" s="14">
        <v>2025</v>
      </c>
      <c r="M167" s="11" t="s">
        <v>37</v>
      </c>
      <c r="N167" s="11" t="s">
        <v>38</v>
      </c>
      <c r="O167" s="11" t="s">
        <v>38</v>
      </c>
      <c r="P167" s="11" t="s">
        <v>37</v>
      </c>
      <c r="Q167" s="11" t="s">
        <v>37</v>
      </c>
      <c r="R167" s="11" t="s">
        <v>37</v>
      </c>
      <c r="S167" s="14" t="s">
        <v>218</v>
      </c>
      <c r="T167" s="17" t="s">
        <v>615</v>
      </c>
      <c r="U167" s="14">
        <v>200</v>
      </c>
      <c r="V167" s="14">
        <v>200</v>
      </c>
      <c r="W167" s="14" t="s">
        <v>40</v>
      </c>
      <c r="X167" s="15" t="s">
        <v>322</v>
      </c>
      <c r="Y167" s="14" t="s">
        <v>38</v>
      </c>
    </row>
    <row r="168" s="3" customFormat="1" customHeight="1" spans="1:25">
      <c r="A168" s="11">
        <v>164</v>
      </c>
      <c r="B168" s="13" t="s">
        <v>129</v>
      </c>
      <c r="C168" s="11" t="s">
        <v>31</v>
      </c>
      <c r="D168" s="11" t="s">
        <v>32</v>
      </c>
      <c r="E168" s="11" t="s">
        <v>616</v>
      </c>
      <c r="F168" s="14" t="s">
        <v>104</v>
      </c>
      <c r="G168" s="19" t="s">
        <v>617</v>
      </c>
      <c r="H168" s="25" t="s">
        <v>618</v>
      </c>
      <c r="I168" s="15">
        <v>30</v>
      </c>
      <c r="J168" s="15">
        <v>30</v>
      </c>
      <c r="K168" s="14">
        <v>0</v>
      </c>
      <c r="L168" s="11">
        <v>2025</v>
      </c>
      <c r="M168" s="11" t="s">
        <v>37</v>
      </c>
      <c r="N168" s="11" t="s">
        <v>38</v>
      </c>
      <c r="O168" s="11" t="s">
        <v>37</v>
      </c>
      <c r="P168" s="11" t="s">
        <v>37</v>
      </c>
      <c r="Q168" s="11" t="s">
        <v>37</v>
      </c>
      <c r="R168" s="11" t="s">
        <v>37</v>
      </c>
      <c r="S168" s="14" t="s">
        <v>49</v>
      </c>
      <c r="T168" s="25" t="s">
        <v>618</v>
      </c>
      <c r="U168" s="14">
        <v>360</v>
      </c>
      <c r="V168" s="14">
        <v>360</v>
      </c>
      <c r="W168" s="14" t="s">
        <v>40</v>
      </c>
      <c r="X168" s="14" t="s">
        <v>619</v>
      </c>
      <c r="Y168" s="14" t="s">
        <v>38</v>
      </c>
    </row>
    <row r="169" s="3" customFormat="1" customHeight="1" spans="1:25">
      <c r="A169" s="11">
        <v>165</v>
      </c>
      <c r="B169" s="13" t="s">
        <v>129</v>
      </c>
      <c r="C169" s="11" t="s">
        <v>31</v>
      </c>
      <c r="D169" s="11" t="s">
        <v>32</v>
      </c>
      <c r="E169" s="11" t="s">
        <v>616</v>
      </c>
      <c r="F169" s="14" t="s">
        <v>323</v>
      </c>
      <c r="G169" s="14" t="s">
        <v>336</v>
      </c>
      <c r="H169" s="23" t="s">
        <v>620</v>
      </c>
      <c r="I169" s="15">
        <v>30</v>
      </c>
      <c r="J169" s="15">
        <v>30</v>
      </c>
      <c r="K169" s="14">
        <v>0</v>
      </c>
      <c r="L169" s="14">
        <v>2025</v>
      </c>
      <c r="M169" s="11" t="s">
        <v>37</v>
      </c>
      <c r="N169" s="11" t="s">
        <v>38</v>
      </c>
      <c r="O169" s="11" t="s">
        <v>37</v>
      </c>
      <c r="P169" s="11" t="s">
        <v>37</v>
      </c>
      <c r="Q169" s="11" t="s">
        <v>37</v>
      </c>
      <c r="R169" s="11" t="s">
        <v>37</v>
      </c>
      <c r="S169" s="14" t="s">
        <v>49</v>
      </c>
      <c r="T169" s="23" t="s">
        <v>621</v>
      </c>
      <c r="U169" s="14">
        <v>400</v>
      </c>
      <c r="V169" s="14">
        <v>400</v>
      </c>
      <c r="W169" s="14" t="s">
        <v>40</v>
      </c>
      <c r="X169" s="14" t="s">
        <v>339</v>
      </c>
      <c r="Y169" s="14" t="s">
        <v>38</v>
      </c>
    </row>
    <row r="170" s="3" customFormat="1" customHeight="1" spans="1:25">
      <c r="A170" s="11">
        <v>166</v>
      </c>
      <c r="B170" s="13" t="s">
        <v>42</v>
      </c>
      <c r="C170" s="11" t="s">
        <v>31</v>
      </c>
      <c r="D170" s="11" t="s">
        <v>32</v>
      </c>
      <c r="E170" s="11" t="s">
        <v>43</v>
      </c>
      <c r="F170" s="14" t="s">
        <v>379</v>
      </c>
      <c r="G170" s="19" t="s">
        <v>415</v>
      </c>
      <c r="H170" s="25" t="s">
        <v>622</v>
      </c>
      <c r="I170" s="15">
        <v>11.2</v>
      </c>
      <c r="J170" s="15">
        <v>11.2</v>
      </c>
      <c r="K170" s="14">
        <v>0</v>
      </c>
      <c r="L170" s="11">
        <v>2025</v>
      </c>
      <c r="M170" s="11" t="s">
        <v>37</v>
      </c>
      <c r="N170" s="11" t="s">
        <v>38</v>
      </c>
      <c r="O170" s="11" t="s">
        <v>37</v>
      </c>
      <c r="P170" s="11" t="s">
        <v>37</v>
      </c>
      <c r="Q170" s="11" t="s">
        <v>37</v>
      </c>
      <c r="R170" s="11" t="s">
        <v>37</v>
      </c>
      <c r="S170" s="14" t="s">
        <v>49</v>
      </c>
      <c r="T170" s="25" t="s">
        <v>623</v>
      </c>
      <c r="U170" s="14">
        <v>200</v>
      </c>
      <c r="V170" s="14">
        <v>200</v>
      </c>
      <c r="W170" s="14" t="s">
        <v>40</v>
      </c>
      <c r="X170" s="15" t="s">
        <v>417</v>
      </c>
      <c r="Y170" s="14" t="s">
        <v>38</v>
      </c>
    </row>
    <row r="171" s="3" customFormat="1" customHeight="1" spans="1:25">
      <c r="A171" s="11">
        <v>167</v>
      </c>
      <c r="B171" s="13" t="s">
        <v>113</v>
      </c>
      <c r="C171" s="11" t="s">
        <v>31</v>
      </c>
      <c r="D171" s="11" t="s">
        <v>101</v>
      </c>
      <c r="E171" s="11" t="s">
        <v>624</v>
      </c>
      <c r="F171" s="14" t="s">
        <v>138</v>
      </c>
      <c r="G171" s="19" t="s">
        <v>173</v>
      </c>
      <c r="H171" s="25" t="s">
        <v>625</v>
      </c>
      <c r="I171" s="15">
        <v>14</v>
      </c>
      <c r="J171" s="15">
        <v>14</v>
      </c>
      <c r="K171" s="14">
        <v>0</v>
      </c>
      <c r="L171" s="14">
        <v>2025</v>
      </c>
      <c r="M171" s="11" t="s">
        <v>37</v>
      </c>
      <c r="N171" s="11" t="s">
        <v>38</v>
      </c>
      <c r="O171" s="11" t="s">
        <v>37</v>
      </c>
      <c r="P171" s="11" t="s">
        <v>37</v>
      </c>
      <c r="Q171" s="11" t="s">
        <v>37</v>
      </c>
      <c r="R171" s="11" t="s">
        <v>37</v>
      </c>
      <c r="S171" s="14" t="s">
        <v>626</v>
      </c>
      <c r="T171" s="25" t="s">
        <v>625</v>
      </c>
      <c r="U171" s="14">
        <v>180</v>
      </c>
      <c r="V171" s="14">
        <v>180</v>
      </c>
      <c r="W171" s="14" t="s">
        <v>40</v>
      </c>
      <c r="X171" s="15" t="s">
        <v>175</v>
      </c>
      <c r="Y171" s="14" t="s">
        <v>38</v>
      </c>
    </row>
    <row r="172" s="3" customFormat="1" ht="38" customHeight="1" spans="1:25">
      <c r="A172" s="11">
        <v>168</v>
      </c>
      <c r="B172" s="13" t="s">
        <v>113</v>
      </c>
      <c r="C172" s="11" t="s">
        <v>31</v>
      </c>
      <c r="D172" s="11" t="s">
        <v>101</v>
      </c>
      <c r="E172" s="11" t="s">
        <v>624</v>
      </c>
      <c r="F172" s="14" t="s">
        <v>323</v>
      </c>
      <c r="G172" s="19" t="s">
        <v>627</v>
      </c>
      <c r="H172" s="25" t="s">
        <v>628</v>
      </c>
      <c r="I172" s="15">
        <v>10</v>
      </c>
      <c r="J172" s="15">
        <v>10</v>
      </c>
      <c r="K172" s="14">
        <v>0</v>
      </c>
      <c r="L172" s="11">
        <v>2025</v>
      </c>
      <c r="M172" s="11" t="s">
        <v>37</v>
      </c>
      <c r="N172" s="11" t="s">
        <v>38</v>
      </c>
      <c r="O172" s="11" t="s">
        <v>37</v>
      </c>
      <c r="P172" s="11" t="s">
        <v>37</v>
      </c>
      <c r="Q172" s="11" t="s">
        <v>37</v>
      </c>
      <c r="R172" s="11" t="s">
        <v>37</v>
      </c>
      <c r="S172" s="14" t="s">
        <v>440</v>
      </c>
      <c r="T172" s="25" t="s">
        <v>628</v>
      </c>
      <c r="U172" s="14">
        <v>350</v>
      </c>
      <c r="V172" s="14">
        <v>350</v>
      </c>
      <c r="W172" s="14" t="s">
        <v>40</v>
      </c>
      <c r="X172" s="15" t="s">
        <v>629</v>
      </c>
      <c r="Y172" s="14" t="s">
        <v>38</v>
      </c>
    </row>
    <row r="173" s="3" customFormat="1" ht="38" customHeight="1" spans="1:25">
      <c r="A173" s="11">
        <v>169</v>
      </c>
      <c r="B173" s="13" t="s">
        <v>113</v>
      </c>
      <c r="C173" s="11" t="s">
        <v>31</v>
      </c>
      <c r="D173" s="11" t="s">
        <v>101</v>
      </c>
      <c r="E173" s="11" t="s">
        <v>624</v>
      </c>
      <c r="F173" s="14" t="s">
        <v>104</v>
      </c>
      <c r="G173" s="19" t="s">
        <v>109</v>
      </c>
      <c r="H173" s="25" t="s">
        <v>630</v>
      </c>
      <c r="I173" s="15">
        <v>15</v>
      </c>
      <c r="J173" s="15">
        <v>15</v>
      </c>
      <c r="K173" s="14">
        <v>0</v>
      </c>
      <c r="L173" s="14">
        <v>2025</v>
      </c>
      <c r="M173" s="11" t="s">
        <v>37</v>
      </c>
      <c r="N173" s="11" t="s">
        <v>38</v>
      </c>
      <c r="O173" s="11" t="s">
        <v>37</v>
      </c>
      <c r="P173" s="11" t="s">
        <v>37</v>
      </c>
      <c r="Q173" s="11" t="s">
        <v>37</v>
      </c>
      <c r="R173" s="11" t="s">
        <v>37</v>
      </c>
      <c r="S173" s="14" t="s">
        <v>440</v>
      </c>
      <c r="T173" s="25" t="s">
        <v>630</v>
      </c>
      <c r="U173" s="14">
        <v>160</v>
      </c>
      <c r="V173" s="14">
        <v>160</v>
      </c>
      <c r="W173" s="14" t="s">
        <v>40</v>
      </c>
      <c r="X173" s="15" t="s">
        <v>111</v>
      </c>
      <c r="Y173" s="14" t="s">
        <v>38</v>
      </c>
    </row>
    <row r="174" s="3" customFormat="1" ht="38" customHeight="1" spans="1:25">
      <c r="A174" s="11">
        <v>170</v>
      </c>
      <c r="B174" s="13" t="s">
        <v>46</v>
      </c>
      <c r="C174" s="11" t="s">
        <v>31</v>
      </c>
      <c r="D174" s="11" t="s">
        <v>32</v>
      </c>
      <c r="E174" s="11" t="s">
        <v>43</v>
      </c>
      <c r="F174" s="14" t="s">
        <v>379</v>
      </c>
      <c r="G174" s="19" t="s">
        <v>412</v>
      </c>
      <c r="H174" s="25" t="s">
        <v>631</v>
      </c>
      <c r="I174" s="15">
        <v>10</v>
      </c>
      <c r="J174" s="15">
        <v>10</v>
      </c>
      <c r="K174" s="14">
        <v>0</v>
      </c>
      <c r="L174" s="11">
        <v>2025</v>
      </c>
      <c r="M174" s="11" t="s">
        <v>37</v>
      </c>
      <c r="N174" s="11" t="s">
        <v>38</v>
      </c>
      <c r="O174" s="11" t="s">
        <v>37</v>
      </c>
      <c r="P174" s="11" t="s">
        <v>37</v>
      </c>
      <c r="Q174" s="11" t="s">
        <v>37</v>
      </c>
      <c r="R174" s="11" t="s">
        <v>37</v>
      </c>
      <c r="S174" s="14" t="s">
        <v>440</v>
      </c>
      <c r="T174" s="25" t="s">
        <v>632</v>
      </c>
      <c r="U174" s="14">
        <v>200</v>
      </c>
      <c r="V174" s="14">
        <v>200</v>
      </c>
      <c r="W174" s="14" t="s">
        <v>40</v>
      </c>
      <c r="X174" s="15" t="s">
        <v>414</v>
      </c>
      <c r="Y174" s="14" t="s">
        <v>38</v>
      </c>
    </row>
    <row r="175" s="3" customFormat="1" ht="38" customHeight="1" spans="1:25">
      <c r="A175" s="11">
        <v>171</v>
      </c>
      <c r="B175" s="13" t="s">
        <v>113</v>
      </c>
      <c r="C175" s="11" t="s">
        <v>31</v>
      </c>
      <c r="D175" s="11" t="s">
        <v>101</v>
      </c>
      <c r="E175" s="11" t="s">
        <v>624</v>
      </c>
      <c r="F175" s="14" t="s">
        <v>192</v>
      </c>
      <c r="G175" s="19" t="s">
        <v>202</v>
      </c>
      <c r="H175" s="25" t="s">
        <v>633</v>
      </c>
      <c r="I175" s="15">
        <v>20</v>
      </c>
      <c r="J175" s="15">
        <v>20</v>
      </c>
      <c r="K175" s="14">
        <v>0</v>
      </c>
      <c r="L175" s="14">
        <v>2025</v>
      </c>
      <c r="M175" s="11" t="s">
        <v>37</v>
      </c>
      <c r="N175" s="11" t="s">
        <v>38</v>
      </c>
      <c r="O175" s="11" t="s">
        <v>38</v>
      </c>
      <c r="P175" s="11" t="s">
        <v>37</v>
      </c>
      <c r="Q175" s="11" t="s">
        <v>37</v>
      </c>
      <c r="R175" s="11" t="s">
        <v>37</v>
      </c>
      <c r="S175" s="14" t="s">
        <v>440</v>
      </c>
      <c r="T175" s="25" t="s">
        <v>633</v>
      </c>
      <c r="U175" s="14">
        <v>180</v>
      </c>
      <c r="V175" s="14">
        <v>180</v>
      </c>
      <c r="W175" s="14" t="s">
        <v>40</v>
      </c>
      <c r="X175" s="15" t="s">
        <v>204</v>
      </c>
      <c r="Y175" s="14" t="s">
        <v>38</v>
      </c>
    </row>
    <row r="176" s="3" customFormat="1" ht="38" customHeight="1" spans="1:25">
      <c r="A176" s="11">
        <v>172</v>
      </c>
      <c r="B176" s="13" t="s">
        <v>614</v>
      </c>
      <c r="C176" s="11" t="s">
        <v>31</v>
      </c>
      <c r="D176" s="11" t="s">
        <v>32</v>
      </c>
      <c r="E176" s="11" t="s">
        <v>43</v>
      </c>
      <c r="F176" s="14" t="s">
        <v>192</v>
      </c>
      <c r="G176" s="19" t="s">
        <v>216</v>
      </c>
      <c r="H176" s="25" t="s">
        <v>634</v>
      </c>
      <c r="I176" s="15">
        <v>20</v>
      </c>
      <c r="J176" s="15">
        <v>20</v>
      </c>
      <c r="K176" s="14">
        <v>0</v>
      </c>
      <c r="L176" s="11">
        <v>2025</v>
      </c>
      <c r="M176" s="11" t="s">
        <v>37</v>
      </c>
      <c r="N176" s="11" t="s">
        <v>38</v>
      </c>
      <c r="O176" s="11" t="s">
        <v>37</v>
      </c>
      <c r="P176" s="11" t="s">
        <v>37</v>
      </c>
      <c r="Q176" s="11" t="s">
        <v>37</v>
      </c>
      <c r="R176" s="11" t="s">
        <v>37</v>
      </c>
      <c r="S176" s="14" t="s">
        <v>218</v>
      </c>
      <c r="T176" s="25" t="s">
        <v>634</v>
      </c>
      <c r="U176" s="14">
        <v>150</v>
      </c>
      <c r="V176" s="14">
        <v>150</v>
      </c>
      <c r="W176" s="14" t="s">
        <v>40</v>
      </c>
      <c r="X176" s="15" t="s">
        <v>219</v>
      </c>
      <c r="Y176" s="14" t="s">
        <v>38</v>
      </c>
    </row>
    <row r="177" s="3" customFormat="1" ht="38" customHeight="1" spans="1:25">
      <c r="A177" s="11">
        <v>173</v>
      </c>
      <c r="B177" s="13" t="s">
        <v>113</v>
      </c>
      <c r="C177" s="11" t="s">
        <v>31</v>
      </c>
      <c r="D177" s="11" t="s">
        <v>101</v>
      </c>
      <c r="E177" s="11" t="s">
        <v>624</v>
      </c>
      <c r="F177" s="14" t="s">
        <v>232</v>
      </c>
      <c r="G177" s="19" t="s">
        <v>272</v>
      </c>
      <c r="H177" s="25" t="s">
        <v>635</v>
      </c>
      <c r="I177" s="15">
        <v>20</v>
      </c>
      <c r="J177" s="15">
        <v>20</v>
      </c>
      <c r="K177" s="14">
        <v>0</v>
      </c>
      <c r="L177" s="14">
        <v>2025</v>
      </c>
      <c r="M177" s="11" t="s">
        <v>37</v>
      </c>
      <c r="N177" s="11" t="s">
        <v>38</v>
      </c>
      <c r="O177" s="11" t="s">
        <v>37</v>
      </c>
      <c r="P177" s="11" t="s">
        <v>37</v>
      </c>
      <c r="Q177" s="11" t="s">
        <v>37</v>
      </c>
      <c r="R177" s="11" t="s">
        <v>37</v>
      </c>
      <c r="S177" s="14" t="s">
        <v>440</v>
      </c>
      <c r="T177" s="25" t="s">
        <v>635</v>
      </c>
      <c r="U177" s="14">
        <v>200</v>
      </c>
      <c r="V177" s="14">
        <v>200</v>
      </c>
      <c r="W177" s="14" t="s">
        <v>40</v>
      </c>
      <c r="X177" s="15" t="s">
        <v>274</v>
      </c>
      <c r="Y177" s="14" t="s">
        <v>38</v>
      </c>
    </row>
    <row r="178" s="3" customFormat="1" ht="38" customHeight="1" spans="1:25">
      <c r="A178" s="11">
        <v>174</v>
      </c>
      <c r="B178" s="13" t="s">
        <v>113</v>
      </c>
      <c r="C178" s="11" t="s">
        <v>31</v>
      </c>
      <c r="D178" s="11" t="s">
        <v>101</v>
      </c>
      <c r="E178" s="11" t="s">
        <v>624</v>
      </c>
      <c r="F178" s="14" t="s">
        <v>323</v>
      </c>
      <c r="G178" s="19" t="s">
        <v>365</v>
      </c>
      <c r="H178" s="25" t="s">
        <v>636</v>
      </c>
      <c r="I178" s="15">
        <v>8</v>
      </c>
      <c r="J178" s="15">
        <v>8</v>
      </c>
      <c r="K178" s="14">
        <v>0</v>
      </c>
      <c r="L178" s="11">
        <v>2025</v>
      </c>
      <c r="M178" s="11" t="s">
        <v>37</v>
      </c>
      <c r="N178" s="11" t="s">
        <v>38</v>
      </c>
      <c r="O178" s="11" t="s">
        <v>37</v>
      </c>
      <c r="P178" s="11" t="s">
        <v>37</v>
      </c>
      <c r="Q178" s="11" t="s">
        <v>37</v>
      </c>
      <c r="R178" s="11" t="s">
        <v>37</v>
      </c>
      <c r="S178" s="14" t="s">
        <v>440</v>
      </c>
      <c r="T178" s="25" t="s">
        <v>636</v>
      </c>
      <c r="U178" s="14">
        <v>380</v>
      </c>
      <c r="V178" s="14">
        <v>380</v>
      </c>
      <c r="W178" s="14" t="s">
        <v>40</v>
      </c>
      <c r="X178" s="15" t="s">
        <v>367</v>
      </c>
      <c r="Y178" s="14" t="s">
        <v>38</v>
      </c>
    </row>
    <row r="179" s="3" customFormat="1" ht="38" customHeight="1" spans="1:25">
      <c r="A179" s="11">
        <v>175</v>
      </c>
      <c r="B179" s="13" t="s">
        <v>87</v>
      </c>
      <c r="C179" s="11" t="s">
        <v>31</v>
      </c>
      <c r="D179" s="11" t="s">
        <v>32</v>
      </c>
      <c r="E179" s="11" t="s">
        <v>43</v>
      </c>
      <c r="F179" s="14" t="s">
        <v>68</v>
      </c>
      <c r="G179" s="19" t="s">
        <v>69</v>
      </c>
      <c r="H179" s="25" t="s">
        <v>637</v>
      </c>
      <c r="I179" s="15">
        <v>5</v>
      </c>
      <c r="J179" s="15">
        <v>5</v>
      </c>
      <c r="K179" s="14">
        <v>0</v>
      </c>
      <c r="L179" s="14">
        <v>2025</v>
      </c>
      <c r="M179" s="11" t="s">
        <v>37</v>
      </c>
      <c r="N179" s="11" t="s">
        <v>38</v>
      </c>
      <c r="O179" s="11" t="s">
        <v>38</v>
      </c>
      <c r="P179" s="11" t="s">
        <v>37</v>
      </c>
      <c r="Q179" s="11" t="s">
        <v>37</v>
      </c>
      <c r="R179" s="11" t="s">
        <v>37</v>
      </c>
      <c r="S179" s="14" t="s">
        <v>49</v>
      </c>
      <c r="T179" s="25" t="s">
        <v>637</v>
      </c>
      <c r="U179" s="14">
        <v>200</v>
      </c>
      <c r="V179" s="14">
        <v>200</v>
      </c>
      <c r="W179" s="14" t="s">
        <v>40</v>
      </c>
      <c r="X179" s="15" t="s">
        <v>72</v>
      </c>
      <c r="Y179" s="14" t="s">
        <v>38</v>
      </c>
    </row>
  </sheetData>
  <autoFilter xmlns:etc="http://www.wps.cn/officeDocument/2017/etCustomData" ref="A4:Y179" etc:filterBottomFollowUsedRange="0">
    <extLst/>
  </autoFilter>
  <mergeCells count="28">
    <mergeCell ref="A1:Y1"/>
    <mergeCell ref="A2:F2"/>
    <mergeCell ref="H2:J2"/>
    <mergeCell ref="K2:O2"/>
    <mergeCell ref="P2:S2"/>
    <mergeCell ref="U2:X2"/>
    <mergeCell ref="F3:G3"/>
    <mergeCell ref="J3:K3"/>
    <mergeCell ref="M3:N3"/>
    <mergeCell ref="A3:A4"/>
    <mergeCell ref="B3:B4"/>
    <mergeCell ref="C3:C4"/>
    <mergeCell ref="D3:D4"/>
    <mergeCell ref="E3:E4"/>
    <mergeCell ref="H3:H4"/>
    <mergeCell ref="I3:I4"/>
    <mergeCell ref="L3:L4"/>
    <mergeCell ref="O3:O4"/>
    <mergeCell ref="P3:P4"/>
    <mergeCell ref="Q3:Q4"/>
    <mergeCell ref="R3:R4"/>
    <mergeCell ref="S3:S4"/>
    <mergeCell ref="T3:T4"/>
    <mergeCell ref="U3:U4"/>
    <mergeCell ref="V3:V4"/>
    <mergeCell ref="W3:W4"/>
    <mergeCell ref="X3:X4"/>
    <mergeCell ref="Y3:Y4"/>
  </mergeCells>
  <printOptions horizontalCentered="1" verticalCentered="1"/>
  <pageMargins left="0.393055555555556" right="0.393055555555556" top="0.786805555555556" bottom="0.393055555555556"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李萌</cp:lastModifiedBy>
  <dcterms:created xsi:type="dcterms:W3CDTF">2024-11-14T03:00:00Z</dcterms:created>
  <dcterms:modified xsi:type="dcterms:W3CDTF">2025-08-21T08:48:50Z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ECD537C8EB794EA3B7FC584AEEDBBC64_13</vt:lpwstr>
  </property>
  <property fmtid="{D5CDD505-2E9C-101B-9397-08002B2CF9AE}" pid="3" name="KSOProductBuildVer">
    <vt:lpwstr>2052-12.1.0.21915</vt:lpwstr>
  </property>
</Properties>
</file>